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5B24543C-D159-4110-AC61-415B341D7D22}" xr6:coauthVersionLast="45" xr6:coauthVersionMax="45" xr10:uidLastSave="{00000000-0000-0000-0000-000000000000}"/>
  <bookViews>
    <workbookView xWindow="-108" yWindow="-108" windowWidth="23256" windowHeight="12576" xr2:uid="{D8E15C2D-3994-46F0-96BE-32B1B216B51E}"/>
  </bookViews>
  <sheets>
    <sheet name="Ark1" sheetId="1" r:id="rId1"/>
  </sheets>
  <definedNames>
    <definedName name="_xlnm._FilterDatabase" localSheetId="0" hidden="1">'Ark1'!$A$16:$A$19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4" i="1"/>
  <c r="F5" i="1"/>
  <c r="F6" i="1"/>
  <c r="E15" i="1"/>
  <c r="E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birthe-hc</author>
  </authors>
  <commentList>
    <comment ref="G15" authorId="0" shapeId="0" xr:uid="{98179A09-C428-43A9-B2A3-D65360F01A30}">
      <text>
        <r>
          <rPr>
            <sz val="9"/>
            <color indexed="81"/>
            <rFont val="Tahoma"/>
            <family val="2"/>
          </rPr>
          <t xml:space="preserve">Medarbejder: NAVN
</t>
        </r>
      </text>
    </comment>
  </commentList>
</comments>
</file>

<file path=xl/sharedStrings.xml><?xml version="1.0" encoding="utf-8"?>
<sst xmlns="http://schemas.openxmlformats.org/spreadsheetml/2006/main" count="37" uniqueCount="21">
  <si>
    <t>Nye vinduer</t>
  </si>
  <si>
    <t>Renovering</t>
  </si>
  <si>
    <t>Opgave</t>
  </si>
  <si>
    <t>Medarbejder 1</t>
  </si>
  <si>
    <t>Medarbejder 2</t>
  </si>
  <si>
    <t>Medarbejder 3</t>
  </si>
  <si>
    <t>Jens Hansen</t>
  </si>
  <si>
    <t>Morten Jensen</t>
  </si>
  <si>
    <t>Niels Nielsen</t>
  </si>
  <si>
    <t>Nyt tag</t>
  </si>
  <si>
    <t>Vælg opgave:</t>
  </si>
  <si>
    <t>Test</t>
  </si>
  <si>
    <t>Medarbejdere på opgave:</t>
  </si>
  <si>
    <t>Medarbejder</t>
  </si>
  <si>
    <t>Vælg medarbejder:</t>
  </si>
  <si>
    <t>Søren</t>
  </si>
  <si>
    <t>Opgave A</t>
  </si>
  <si>
    <t>Opgave B</t>
  </si>
  <si>
    <t>Opgave C</t>
  </si>
  <si>
    <t>Opgaver med medarbejdere:</t>
  </si>
  <si>
    <t>TAST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</si>
</sst>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7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3" borderId="0" applyNumberFormat="0" applyBorder="0" applyAlignment="0" applyProtection="0"/>
    <xf numFmtId="0" fontId="7" fillId="4" borderId="1" applyNumberFormat="0" applyAlignment="0" applyProtection="0"/>
    <xf numFmtId="0" fontId="1" fillId="5" borderId="0" applyNumberFormat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3" borderId="2" xfId="1" applyBorder="1" applyAlignment="1">
      <alignment horizontal="left" vertical="center"/>
    </xf>
    <xf numFmtId="0" fontId="1" fillId="5" borderId="5" xfId="3" applyBorder="1" applyAlignment="1">
      <alignment horizontal="center" vertical="center"/>
    </xf>
    <xf numFmtId="0" fontId="6" fillId="3" borderId="6" xfId="1" applyBorder="1" applyAlignment="1">
      <alignment horizontal="center" vertical="center"/>
    </xf>
    <xf numFmtId="0" fontId="7" fillId="4" borderId="1" xfId="2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60 % - Farve4" xfId="3" builtinId="44"/>
    <cellStyle name="Input" xfId="2" builtinId="20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D24AD-6D73-4C96-99D4-35A654B46E8F}">
  <dimension ref="A2:I21"/>
  <sheetViews>
    <sheetView tabSelected="1" topLeftCell="A4" workbookViewId="0">
      <selection activeCell="G23" sqref="G23"/>
    </sheetView>
  </sheetViews>
  <sheetFormatPr defaultRowHeight="14.4" x14ac:dyDescent="0.3"/>
  <cols>
    <col min="1" max="4" width="13.77734375" style="2" customWidth="1"/>
    <col min="5" max="5" width="2.77734375" style="6" customWidth="1"/>
    <col min="6" max="6" width="20.6640625" style="6" customWidth="1"/>
    <col min="7" max="7" width="15.33203125" style="6" customWidth="1"/>
    <col min="8" max="16384" width="8.88671875" style="6"/>
  </cols>
  <sheetData>
    <row r="2" spans="1:9" x14ac:dyDescent="0.3">
      <c r="A2" s="1" t="s">
        <v>2</v>
      </c>
      <c r="B2" s="1" t="s">
        <v>3</v>
      </c>
      <c r="C2" s="1" t="s">
        <v>4</v>
      </c>
      <c r="D2" s="1" t="s">
        <v>5</v>
      </c>
      <c r="E2" s="3">
        <f>COUNTA(A:A)</f>
        <v>9</v>
      </c>
      <c r="F2" s="4" t="s">
        <v>10</v>
      </c>
      <c r="G2" s="5" t="s">
        <v>9</v>
      </c>
    </row>
    <row r="3" spans="1:9" x14ac:dyDescent="0.3">
      <c r="A3" s="2" t="s">
        <v>0</v>
      </c>
      <c r="B3" s="2" t="s">
        <v>6</v>
      </c>
      <c r="F3" s="14" t="s">
        <v>12</v>
      </c>
      <c r="G3" s="14"/>
    </row>
    <row r="4" spans="1:9" x14ac:dyDescent="0.3">
      <c r="A4" s="2" t="s">
        <v>1</v>
      </c>
      <c r="B4" s="2" t="s">
        <v>7</v>
      </c>
      <c r="C4" s="2" t="s">
        <v>7</v>
      </c>
      <c r="D4" s="2" t="s">
        <v>8</v>
      </c>
      <c r="F4" s="13" t="str">
        <f>IF(VLOOKUP(G2,A3:D100,2,FALSE)=0,"",VLOOKUP(G2,A3:D100,2,FALSE))</f>
        <v>Niels Nielsen</v>
      </c>
      <c r="G4" s="13"/>
    </row>
    <row r="5" spans="1:9" x14ac:dyDescent="0.3">
      <c r="A5" s="2" t="s">
        <v>9</v>
      </c>
      <c r="B5" s="2" t="s">
        <v>8</v>
      </c>
      <c r="C5" s="2" t="s">
        <v>7</v>
      </c>
      <c r="F5" s="13" t="str">
        <f>IF(VLOOKUP(G2,A3:D100,3,FALSE)=0,"",VLOOKUP(G2,A3:D100,3,FALSE))</f>
        <v>Morten Jensen</v>
      </c>
      <c r="G5" s="13"/>
    </row>
    <row r="6" spans="1:9" x14ac:dyDescent="0.3">
      <c r="A6" s="2" t="s">
        <v>11</v>
      </c>
      <c r="B6" s="2" t="s">
        <v>15</v>
      </c>
      <c r="D6" s="2" t="s">
        <v>8</v>
      </c>
      <c r="F6" s="13" t="str">
        <f>IF(VLOOKUP(G2,A3:D100,4,FALSE)=0,"",VLOOKUP(G2,A3:D100,4,FALSE))</f>
        <v/>
      </c>
      <c r="G6" s="13"/>
    </row>
    <row r="13" spans="1:9" ht="15.6" x14ac:dyDescent="0.3">
      <c r="H13" s="12" t="s">
        <v>20</v>
      </c>
      <c r="I13" s="12"/>
    </row>
    <row r="15" spans="1:9" ht="15.6" x14ac:dyDescent="0.3">
      <c r="A15" s="9" t="s">
        <v>13</v>
      </c>
      <c r="B15" s="7" t="s">
        <v>16</v>
      </c>
      <c r="C15" s="7" t="s">
        <v>17</v>
      </c>
      <c r="D15" s="7" t="s">
        <v>18</v>
      </c>
      <c r="E15" s="3">
        <f>COUNTA(A:A)</f>
        <v>9</v>
      </c>
      <c r="F15" s="11" t="s">
        <v>14</v>
      </c>
      <c r="G15" s="10" t="s">
        <v>8</v>
      </c>
    </row>
    <row r="16" spans="1:9" x14ac:dyDescent="0.3">
      <c r="A16" s="2" t="s">
        <v>6</v>
      </c>
      <c r="B16" s="8" t="s">
        <v>0</v>
      </c>
      <c r="D16" s="2" t="s">
        <v>9</v>
      </c>
      <c r="F16" s="14" t="s">
        <v>19</v>
      </c>
      <c r="G16" s="14"/>
    </row>
    <row r="17" spans="1:7" x14ac:dyDescent="0.3">
      <c r="A17" s="2" t="s">
        <v>7</v>
      </c>
      <c r="B17" s="8" t="s">
        <v>0</v>
      </c>
      <c r="C17" s="2" t="s">
        <v>1</v>
      </c>
      <c r="F17" s="13" t="str">
        <f>IF(VLOOKUP($G$15,$A$16:D113,2,FALSE)=0,"",VLOOKUP($G$15,$A$16:D113,2,FALSE))</f>
        <v>Nye vinduer</v>
      </c>
      <c r="G17" s="13"/>
    </row>
    <row r="18" spans="1:7" x14ac:dyDescent="0.3">
      <c r="A18" s="2" t="s">
        <v>8</v>
      </c>
      <c r="B18" s="8" t="s">
        <v>0</v>
      </c>
      <c r="C18" s="2" t="s">
        <v>1</v>
      </c>
      <c r="D18" s="2" t="s">
        <v>9</v>
      </c>
      <c r="F18" s="13" t="str">
        <f>IF(VLOOKUP($G$15,$A$16:D114,2,FALSE)=0,"",VLOOKUP($G$15,$A$16:D114,3,FALSE))</f>
        <v>Renovering</v>
      </c>
      <c r="G18" s="13"/>
    </row>
    <row r="19" spans="1:7" x14ac:dyDescent="0.3">
      <c r="B19" s="8"/>
      <c r="F19" s="13" t="str">
        <f>IF(VLOOKUP($G$15,$A$16:D115,2,FALSE)=0,"",VLOOKUP($G$15,$A$16:D115,4,FALSE))</f>
        <v>Nyt tag</v>
      </c>
      <c r="G19" s="13"/>
    </row>
    <row r="20" spans="1:7" x14ac:dyDescent="0.3">
      <c r="B20" s="8"/>
      <c r="F20" s="13"/>
      <c r="G20" s="13"/>
    </row>
    <row r="21" spans="1:7" x14ac:dyDescent="0.3">
      <c r="B21" s="8"/>
    </row>
  </sheetData>
  <mergeCells count="10">
    <mergeCell ref="F20:G20"/>
    <mergeCell ref="F4:G4"/>
    <mergeCell ref="F5:G5"/>
    <mergeCell ref="F6:G6"/>
    <mergeCell ref="F3:G3"/>
    <mergeCell ref="H13:I13"/>
    <mergeCell ref="F18:G18"/>
    <mergeCell ref="F19:G19"/>
    <mergeCell ref="F17:G17"/>
    <mergeCell ref="F16:G16"/>
  </mergeCells>
  <phoneticPr fontId="5" type="noConversion"/>
  <dataValidations count="1">
    <dataValidation type="list" allowBlank="1" showInputMessage="1" showErrorMessage="1" sqref="G2" xr:uid="{41A1918E-81FC-4430-A82D-8B42CB91081D}">
      <formula1>INDIRECT("$A$2:$A$"&amp;$E$2)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DB48D61FB924B959035539FAED997" ma:contentTypeVersion="7" ma:contentTypeDescription="Opret et nyt dokument." ma:contentTypeScope="" ma:versionID="de9bfdf77676f7b6f590e413ae3c01e1">
  <xsd:schema xmlns:xsd="http://www.w3.org/2001/XMLSchema" xmlns:xs="http://www.w3.org/2001/XMLSchema" xmlns:p="http://schemas.microsoft.com/office/2006/metadata/properties" xmlns:ns3="73044dec-b9e7-4075-b3cc-93fa9b247be5" targetNamespace="http://schemas.microsoft.com/office/2006/metadata/properties" ma:root="true" ma:fieldsID="a655bd44e93a02fe8522aed6478ab2b3" ns3:_="">
    <xsd:import namespace="73044dec-b9e7-4075-b3cc-93fa9b247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44dec-b9e7-4075-b3cc-93fa9b247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09C053-6E09-4D62-9521-F431525D57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8EC0CD-1E9C-43C9-9B78-40A929DD7A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044dec-b9e7-4075-b3cc-93fa9b247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E9C685-A5FE-4CD8-A899-F5F070162E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Kobberø</dc:creator>
  <cp:lastModifiedBy>birthe-hc</cp:lastModifiedBy>
  <dcterms:created xsi:type="dcterms:W3CDTF">2020-05-10T11:57:15Z</dcterms:created>
  <dcterms:modified xsi:type="dcterms:W3CDTF">2020-05-12T18:33:51Z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0x010100CA2DB48D61FB924B959035539FAED997</vt:lpwstr>
  </property>
</Properties>
</file>