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Default Extension="jpeg" ContentType="image/jpeg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20" yWindow="720" windowWidth="33660" windowHeight="22640" tabRatio="500"/>
  </bookViews>
  <sheets>
    <sheet name="Sheet1" sheetId="1" r:id="rId1"/>
  </sheets>
  <definedNames>
    <definedName name="_xlnm._FilterDatabase" localSheetId="0" hidden="1">Sheet1!$A$1:$C$91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0" i="1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19"/>
  <c r="C18"/>
  <c r="C17"/>
  <c r="C16"/>
  <c r="C15"/>
  <c r="C14"/>
  <c r="F13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<sst xmlns="http://schemas.openxmlformats.org/spreadsheetml/2006/main" count="23" uniqueCount="19">
  <si>
    <t>Cafe</t>
    <phoneticPr fontId="2" type="noConversion"/>
  </si>
  <si>
    <t>Pris</t>
    <phoneticPr fontId="2" type="noConversion"/>
  </si>
  <si>
    <t>Netto</t>
    <phoneticPr fontId="2" type="noConversion"/>
  </si>
  <si>
    <t>Forbrug</t>
    <phoneticPr fontId="2" type="noConversion"/>
  </si>
  <si>
    <t>Balance</t>
    <phoneticPr fontId="2" type="noConversion"/>
  </si>
  <si>
    <t>museum</t>
    <phoneticPr fontId="2" type="noConversion"/>
  </si>
  <si>
    <t>Aldi</t>
    <phoneticPr fontId="2" type="noConversion"/>
  </si>
  <si>
    <t>Lidl</t>
    <phoneticPr fontId="2" type="noConversion"/>
  </si>
  <si>
    <t>Netto</t>
    <phoneticPr fontId="2" type="noConversion"/>
  </si>
  <si>
    <t>parkering</t>
    <phoneticPr fontId="2" type="noConversion"/>
  </si>
  <si>
    <t>vatan</t>
    <phoneticPr fontId="2" type="noConversion"/>
  </si>
  <si>
    <t>fakta</t>
    <phoneticPr fontId="2" type="noConversion"/>
  </si>
  <si>
    <t>Netto</t>
    <phoneticPr fontId="2" type="noConversion"/>
  </si>
  <si>
    <t>Lidl</t>
    <phoneticPr fontId="2" type="noConversion"/>
  </si>
  <si>
    <t>Thora</t>
    <phoneticPr fontId="2" type="noConversion"/>
  </si>
  <si>
    <t>Thora</t>
    <phoneticPr fontId="2" type="noConversion"/>
  </si>
  <si>
    <t>Føtex</t>
    <phoneticPr fontId="2" type="noConversion"/>
  </si>
  <si>
    <t>ToGood2go</t>
    <phoneticPr fontId="2" type="noConversion"/>
  </si>
  <si>
    <t>batterier</t>
    <phoneticPr fontId="2" type="noConversion"/>
  </si>
</sst>
</file>

<file path=xl/styles.xml><?xml version="1.0" encoding="utf-8"?>
<styleSheet xmlns="http://schemas.openxmlformats.org/spreadsheetml/2006/main">
  <fonts count="4">
    <font>
      <sz val="10"/>
      <name val="Verdana"/>
    </font>
    <font>
      <b/>
      <sz val="10"/>
      <name val="Verdana"/>
    </font>
    <font>
      <sz val="8"/>
      <name val="Verdana"/>
    </font>
    <font>
      <b/>
      <u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pieChart>
        <c:varyColors val="1"/>
        <c:ser>
          <c:idx val="0"/>
          <c:order val="0"/>
          <c:dLbls>
            <c:showVal val="1"/>
            <c:showLeaderLines val="1"/>
          </c:dLbls>
          <c:cat>
            <c:strRef>
              <c:f>Sheet1!$A$3:$A$11</c:f>
              <c:strCache>
                <c:ptCount val="9"/>
                <c:pt idx="0">
                  <c:v>Cafe</c:v>
                </c:pt>
                <c:pt idx="1">
                  <c:v>Netto</c:v>
                </c:pt>
                <c:pt idx="2">
                  <c:v>Netto</c:v>
                </c:pt>
                <c:pt idx="3">
                  <c:v>museum</c:v>
                </c:pt>
                <c:pt idx="4">
                  <c:v>museum</c:v>
                </c:pt>
                <c:pt idx="5">
                  <c:v>Aldi</c:v>
                </c:pt>
                <c:pt idx="6">
                  <c:v>Lidl</c:v>
                </c:pt>
                <c:pt idx="7">
                  <c:v>Netto</c:v>
                </c:pt>
                <c:pt idx="8">
                  <c:v>parkering</c:v>
                </c:pt>
              </c:strCache>
            </c:strRef>
          </c:cat>
          <c:val>
            <c:numRef>
              <c:f>Sheet1!$B$3:$B$11</c:f>
              <c:numCache>
                <c:formatCode>General</c:formatCode>
                <c:ptCount val="9"/>
                <c:pt idx="0">
                  <c:v>93.0</c:v>
                </c:pt>
                <c:pt idx="1">
                  <c:v>302.32</c:v>
                </c:pt>
                <c:pt idx="2">
                  <c:v>190.65</c:v>
                </c:pt>
                <c:pt idx="3">
                  <c:v>150.0</c:v>
                </c:pt>
                <c:pt idx="4">
                  <c:v>80.0</c:v>
                </c:pt>
                <c:pt idx="5">
                  <c:v>282.5</c:v>
                </c:pt>
                <c:pt idx="6">
                  <c:v>301.05</c:v>
                </c:pt>
                <c:pt idx="7">
                  <c:v>246.13</c:v>
                </c:pt>
                <c:pt idx="8">
                  <c:v>68.5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89709867347662"/>
          <c:y val="0.0456550468879832"/>
          <c:w val="0.188668511030716"/>
          <c:h val="0.747885094765164"/>
        </c:manualLayout>
      </c:layout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0</xdr:rowOff>
    </xdr:from>
    <xdr:to>
      <xdr:col>5</xdr:col>
      <xdr:colOff>781050</xdr:colOff>
      <xdr:row>7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91"/>
  <sheetViews>
    <sheetView tabSelected="1" view="pageLayout" topLeftCell="A2" zoomScale="200" workbookViewId="0">
      <selection activeCell="A22" sqref="A22"/>
    </sheetView>
  </sheetViews>
  <sheetFormatPr baseColWidth="10" defaultRowHeight="13"/>
  <cols>
    <col min="3" max="3" width="14.7109375" customWidth="1"/>
  </cols>
  <sheetData>
    <row r="1" spans="1:6" s="1" customFormat="1" ht="27" customHeight="1">
      <c r="A1" s="1" t="s">
        <v>3</v>
      </c>
      <c r="B1" s="2" t="s">
        <v>1</v>
      </c>
      <c r="C1" s="2" t="s">
        <v>4</v>
      </c>
    </row>
    <row r="3" spans="1:6">
      <c r="A3" t="s">
        <v>0</v>
      </c>
      <c r="B3">
        <v>93</v>
      </c>
      <c r="C3">
        <f>SUM(B3+0)</f>
        <v>93</v>
      </c>
    </row>
    <row r="4" spans="1:6">
      <c r="A4" t="s">
        <v>2</v>
      </c>
      <c r="B4">
        <v>302.32</v>
      </c>
      <c r="C4">
        <f t="shared" ref="C4:C35" si="0">SUM(C3+B4)</f>
        <v>395.32</v>
      </c>
    </row>
    <row r="5" spans="1:6">
      <c r="A5" t="s">
        <v>2</v>
      </c>
      <c r="B5">
        <v>190.65</v>
      </c>
      <c r="C5">
        <f t="shared" si="0"/>
        <v>585.97</v>
      </c>
    </row>
    <row r="6" spans="1:6">
      <c r="A6" t="s">
        <v>5</v>
      </c>
      <c r="B6">
        <v>150</v>
      </c>
      <c r="C6">
        <f t="shared" si="0"/>
        <v>735.97</v>
      </c>
    </row>
    <row r="7" spans="1:6">
      <c r="A7" t="s">
        <v>5</v>
      </c>
      <c r="B7">
        <v>80</v>
      </c>
      <c r="C7">
        <f t="shared" si="0"/>
        <v>815.97</v>
      </c>
    </row>
    <row r="8" spans="1:6">
      <c r="A8" t="s">
        <v>6</v>
      </c>
      <c r="B8">
        <v>282.5</v>
      </c>
      <c r="C8">
        <f t="shared" si="0"/>
        <v>1098.47</v>
      </c>
    </row>
    <row r="9" spans="1:6">
      <c r="A9" t="s">
        <v>7</v>
      </c>
      <c r="B9">
        <v>301.05</v>
      </c>
      <c r="C9">
        <f t="shared" si="0"/>
        <v>1399.52</v>
      </c>
    </row>
    <row r="10" spans="1:6">
      <c r="A10" t="s">
        <v>8</v>
      </c>
      <c r="B10">
        <v>246.13</v>
      </c>
      <c r="C10">
        <f t="shared" si="0"/>
        <v>1645.65</v>
      </c>
      <c r="E10" t="s">
        <v>15</v>
      </c>
      <c r="F10">
        <v>300</v>
      </c>
    </row>
    <row r="11" spans="1:6">
      <c r="A11" t="s">
        <v>9</v>
      </c>
      <c r="B11">
        <v>68.5</v>
      </c>
      <c r="C11">
        <f t="shared" si="0"/>
        <v>1714.15</v>
      </c>
      <c r="F11">
        <v>129</v>
      </c>
    </row>
    <row r="12" spans="1:6">
      <c r="A12" t="s">
        <v>10</v>
      </c>
      <c r="B12">
        <v>359</v>
      </c>
      <c r="C12">
        <f t="shared" si="0"/>
        <v>2073.15</v>
      </c>
      <c r="F12">
        <v>90</v>
      </c>
    </row>
    <row r="13" spans="1:6">
      <c r="A13" t="s">
        <v>11</v>
      </c>
      <c r="B13">
        <v>131.9</v>
      </c>
      <c r="C13">
        <f t="shared" si="0"/>
        <v>2205.0500000000002</v>
      </c>
      <c r="F13" s="3">
        <f>SUM(F10:F12)</f>
        <v>519</v>
      </c>
    </row>
    <row r="14" spans="1:6">
      <c r="A14" t="s">
        <v>12</v>
      </c>
      <c r="B14">
        <v>255.7</v>
      </c>
      <c r="C14">
        <f>SUM(C13+B14)</f>
        <v>2460.75</v>
      </c>
    </row>
    <row r="15" spans="1:6">
      <c r="A15" t="s">
        <v>13</v>
      </c>
      <c r="B15">
        <v>176.8</v>
      </c>
      <c r="C15">
        <f>SUM(C14+B15)</f>
        <v>2637.55</v>
      </c>
    </row>
    <row r="16" spans="1:6">
      <c r="A16" t="s">
        <v>14</v>
      </c>
      <c r="B16">
        <v>300</v>
      </c>
      <c r="C16">
        <f t="shared" si="0"/>
        <v>2937.55</v>
      </c>
    </row>
    <row r="17" spans="1:3">
      <c r="A17" t="s">
        <v>14</v>
      </c>
      <c r="B17">
        <v>129</v>
      </c>
      <c r="C17">
        <f t="shared" si="0"/>
        <v>3066.55</v>
      </c>
    </row>
    <row r="18" spans="1:3">
      <c r="A18" t="s">
        <v>14</v>
      </c>
      <c r="B18">
        <v>90</v>
      </c>
      <c r="C18">
        <f t="shared" si="0"/>
        <v>3156.55</v>
      </c>
    </row>
    <row r="19" spans="1:3">
      <c r="A19" t="s">
        <v>16</v>
      </c>
      <c r="B19">
        <v>53</v>
      </c>
      <c r="C19">
        <f t="shared" si="0"/>
        <v>3209.55</v>
      </c>
    </row>
    <row r="20" spans="1:3">
      <c r="A20" t="s">
        <v>17</v>
      </c>
      <c r="B20">
        <v>25</v>
      </c>
      <c r="C20">
        <f t="shared" si="0"/>
        <v>3234.55</v>
      </c>
    </row>
    <row r="21" spans="1:3">
      <c r="A21" t="s">
        <v>18</v>
      </c>
      <c r="B21">
        <v>294</v>
      </c>
      <c r="C21">
        <f t="shared" si="0"/>
        <v>3528.55</v>
      </c>
    </row>
    <row r="22" spans="1:3">
      <c r="C22">
        <f t="shared" si="0"/>
        <v>3528.55</v>
      </c>
    </row>
    <row r="23" spans="1:3">
      <c r="C23">
        <f t="shared" si="0"/>
        <v>3528.55</v>
      </c>
    </row>
    <row r="24" spans="1:3">
      <c r="C24">
        <f t="shared" si="0"/>
        <v>3528.55</v>
      </c>
    </row>
    <row r="25" spans="1:3">
      <c r="C25">
        <f t="shared" si="0"/>
        <v>3528.55</v>
      </c>
    </row>
    <row r="26" spans="1:3">
      <c r="C26">
        <f t="shared" si="0"/>
        <v>3528.55</v>
      </c>
    </row>
    <row r="27" spans="1:3">
      <c r="C27">
        <f t="shared" si="0"/>
        <v>3528.55</v>
      </c>
    </row>
    <row r="28" spans="1:3">
      <c r="C28">
        <f t="shared" si="0"/>
        <v>3528.55</v>
      </c>
    </row>
    <row r="29" spans="1:3">
      <c r="C29">
        <f t="shared" si="0"/>
        <v>3528.55</v>
      </c>
    </row>
    <row r="30" spans="1:3">
      <c r="C30">
        <f t="shared" si="0"/>
        <v>3528.55</v>
      </c>
    </row>
    <row r="31" spans="1:3">
      <c r="C31">
        <f t="shared" si="0"/>
        <v>3528.55</v>
      </c>
    </row>
    <row r="32" spans="1:3">
      <c r="C32">
        <f t="shared" si="0"/>
        <v>3528.55</v>
      </c>
    </row>
    <row r="33" spans="3:3">
      <c r="C33">
        <f t="shared" si="0"/>
        <v>3528.55</v>
      </c>
    </row>
    <row r="34" spans="3:3">
      <c r="C34">
        <f t="shared" si="0"/>
        <v>3528.55</v>
      </c>
    </row>
    <row r="35" spans="3:3">
      <c r="C35">
        <f t="shared" si="0"/>
        <v>3528.55</v>
      </c>
    </row>
    <row r="36" spans="3:3">
      <c r="C36">
        <f t="shared" ref="C36:C67" si="1">SUM(C35+B36)</f>
        <v>3528.55</v>
      </c>
    </row>
    <row r="37" spans="3:3">
      <c r="C37">
        <f t="shared" si="1"/>
        <v>3528.55</v>
      </c>
    </row>
    <row r="38" spans="3:3">
      <c r="C38">
        <f t="shared" si="1"/>
        <v>3528.55</v>
      </c>
    </row>
    <row r="39" spans="3:3">
      <c r="C39">
        <f t="shared" si="1"/>
        <v>3528.55</v>
      </c>
    </row>
    <row r="40" spans="3:3">
      <c r="C40">
        <f t="shared" si="1"/>
        <v>3528.55</v>
      </c>
    </row>
    <row r="41" spans="3:3">
      <c r="C41">
        <f t="shared" si="1"/>
        <v>3528.55</v>
      </c>
    </row>
    <row r="42" spans="3:3">
      <c r="C42">
        <f t="shared" si="1"/>
        <v>3528.55</v>
      </c>
    </row>
    <row r="43" spans="3:3">
      <c r="C43">
        <f t="shared" si="1"/>
        <v>3528.55</v>
      </c>
    </row>
    <row r="44" spans="3:3">
      <c r="C44">
        <f t="shared" si="1"/>
        <v>3528.55</v>
      </c>
    </row>
    <row r="45" spans="3:3">
      <c r="C45">
        <f t="shared" si="1"/>
        <v>3528.55</v>
      </c>
    </row>
    <row r="46" spans="3:3">
      <c r="C46">
        <f t="shared" si="1"/>
        <v>3528.55</v>
      </c>
    </row>
    <row r="47" spans="3:3">
      <c r="C47">
        <f t="shared" si="1"/>
        <v>3528.55</v>
      </c>
    </row>
    <row r="48" spans="3:3">
      <c r="C48">
        <f t="shared" si="1"/>
        <v>3528.55</v>
      </c>
    </row>
    <row r="49" spans="3:3">
      <c r="C49">
        <f t="shared" si="1"/>
        <v>3528.55</v>
      </c>
    </row>
    <row r="50" spans="3:3">
      <c r="C50">
        <f t="shared" si="1"/>
        <v>3528.55</v>
      </c>
    </row>
    <row r="51" spans="3:3">
      <c r="C51">
        <f t="shared" si="1"/>
        <v>3528.55</v>
      </c>
    </row>
    <row r="52" spans="3:3">
      <c r="C52">
        <f t="shared" si="1"/>
        <v>3528.55</v>
      </c>
    </row>
    <row r="53" spans="3:3">
      <c r="C53">
        <f t="shared" si="1"/>
        <v>3528.55</v>
      </c>
    </row>
    <row r="54" spans="3:3">
      <c r="C54">
        <f t="shared" si="1"/>
        <v>3528.55</v>
      </c>
    </row>
    <row r="55" spans="3:3">
      <c r="C55">
        <f t="shared" si="1"/>
        <v>3528.55</v>
      </c>
    </row>
    <row r="56" spans="3:3">
      <c r="C56">
        <f t="shared" si="1"/>
        <v>3528.55</v>
      </c>
    </row>
    <row r="57" spans="3:3">
      <c r="C57">
        <f t="shared" si="1"/>
        <v>3528.55</v>
      </c>
    </row>
    <row r="58" spans="3:3">
      <c r="C58">
        <f t="shared" si="1"/>
        <v>3528.55</v>
      </c>
    </row>
    <row r="59" spans="3:3">
      <c r="C59">
        <f t="shared" si="1"/>
        <v>3528.55</v>
      </c>
    </row>
    <row r="60" spans="3:3">
      <c r="C60">
        <f t="shared" si="1"/>
        <v>3528.55</v>
      </c>
    </row>
    <row r="61" spans="3:3">
      <c r="C61">
        <f t="shared" si="1"/>
        <v>3528.55</v>
      </c>
    </row>
    <row r="62" spans="3:3">
      <c r="C62">
        <f t="shared" si="1"/>
        <v>3528.55</v>
      </c>
    </row>
    <row r="63" spans="3:3">
      <c r="C63">
        <f t="shared" si="1"/>
        <v>3528.55</v>
      </c>
    </row>
    <row r="64" spans="3:3">
      <c r="C64">
        <f t="shared" si="1"/>
        <v>3528.55</v>
      </c>
    </row>
    <row r="65" spans="3:3">
      <c r="C65">
        <f t="shared" si="1"/>
        <v>3528.55</v>
      </c>
    </row>
    <row r="66" spans="3:3">
      <c r="C66">
        <f t="shared" si="1"/>
        <v>3528.55</v>
      </c>
    </row>
    <row r="67" spans="3:3">
      <c r="C67">
        <f t="shared" si="1"/>
        <v>3528.55</v>
      </c>
    </row>
    <row r="68" spans="3:3">
      <c r="C68">
        <f t="shared" ref="C68:C91" si="2">SUM(C67+B68)</f>
        <v>3528.55</v>
      </c>
    </row>
    <row r="69" spans="3:3">
      <c r="C69">
        <f t="shared" si="2"/>
        <v>3528.55</v>
      </c>
    </row>
    <row r="70" spans="3:3">
      <c r="C70">
        <f t="shared" si="2"/>
        <v>3528.55</v>
      </c>
    </row>
    <row r="71" spans="3:3">
      <c r="C71">
        <f t="shared" si="2"/>
        <v>3528.55</v>
      </c>
    </row>
    <row r="72" spans="3:3">
      <c r="C72">
        <f t="shared" si="2"/>
        <v>3528.55</v>
      </c>
    </row>
    <row r="73" spans="3:3">
      <c r="C73">
        <f t="shared" si="2"/>
        <v>3528.55</v>
      </c>
    </row>
    <row r="74" spans="3:3">
      <c r="C74">
        <f t="shared" si="2"/>
        <v>3528.55</v>
      </c>
    </row>
    <row r="75" spans="3:3">
      <c r="C75">
        <f t="shared" si="2"/>
        <v>3528.55</v>
      </c>
    </row>
    <row r="76" spans="3:3">
      <c r="C76">
        <f t="shared" si="2"/>
        <v>3528.55</v>
      </c>
    </row>
    <row r="77" spans="3:3">
      <c r="C77">
        <f t="shared" si="2"/>
        <v>3528.55</v>
      </c>
    </row>
    <row r="78" spans="3:3">
      <c r="C78">
        <f t="shared" si="2"/>
        <v>3528.55</v>
      </c>
    </row>
    <row r="79" spans="3:3">
      <c r="C79">
        <f t="shared" si="2"/>
        <v>3528.55</v>
      </c>
    </row>
    <row r="80" spans="3:3">
      <c r="C80">
        <f t="shared" si="2"/>
        <v>3528.55</v>
      </c>
    </row>
    <row r="81" spans="3:3">
      <c r="C81">
        <f t="shared" si="2"/>
        <v>3528.55</v>
      </c>
    </row>
    <row r="82" spans="3:3">
      <c r="C82">
        <f t="shared" si="2"/>
        <v>3528.55</v>
      </c>
    </row>
    <row r="83" spans="3:3">
      <c r="C83">
        <f t="shared" si="2"/>
        <v>3528.55</v>
      </c>
    </row>
    <row r="84" spans="3:3">
      <c r="C84">
        <f t="shared" si="2"/>
        <v>3528.55</v>
      </c>
    </row>
    <row r="85" spans="3:3">
      <c r="C85">
        <f t="shared" si="2"/>
        <v>3528.55</v>
      </c>
    </row>
    <row r="86" spans="3:3">
      <c r="C86">
        <f t="shared" si="2"/>
        <v>3528.55</v>
      </c>
    </row>
    <row r="87" spans="3:3">
      <c r="C87">
        <f t="shared" si="2"/>
        <v>3528.55</v>
      </c>
    </row>
    <row r="88" spans="3:3">
      <c r="C88">
        <f t="shared" si="2"/>
        <v>3528.55</v>
      </c>
    </row>
    <row r="89" spans="3:3">
      <c r="C89">
        <f t="shared" si="2"/>
        <v>3528.55</v>
      </c>
    </row>
    <row r="90" spans="3:3">
      <c r="C90">
        <f t="shared" si="2"/>
        <v>3528.55</v>
      </c>
    </row>
    <row r="91" spans="3:3">
      <c r="C91">
        <f t="shared" si="2"/>
        <v>3528.55</v>
      </c>
    </row>
  </sheetData>
  <sheetCalcPr fullCalcOnLoad="1"/>
  <autoFilter ref="A1:C91"/>
  <sortState ref="A2:C52">
    <sortCondition ref="A2:A52"/>
  </sortState>
  <phoneticPr fontId="2" type="noConversion"/>
  <pageMargins left="0.75" right="0.75" top="1" bottom="1" header="0.5" footer="0.5"/>
  <pageSetup paperSize="0" orientation="portrait" horizontalDpi="4294967292" verticalDpi="4294967292"/>
  <headerFooter>
    <oddHeader>&amp;L&amp;24 1117-november</oddHeader>
  </headerFooter>
  <drawing r:id="rId1"/>
  <legacy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 lundby Jæger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Jæger Lundby</dc:creator>
  <cp:lastModifiedBy>Bo Jæger Lundby</cp:lastModifiedBy>
  <dcterms:created xsi:type="dcterms:W3CDTF">2017-11-05T09:33:20Z</dcterms:created>
  <dcterms:modified xsi:type="dcterms:W3CDTF">2017-11-14T23:05:57Z</dcterms:modified>
</cp:coreProperties>
</file>