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k\Documents\Gamle PC\Excel\DRF\"/>
    </mc:Choice>
  </mc:AlternateContent>
  <xr:revisionPtr revIDLastSave="0" documentId="8_{CD483ADC-8BAA-4E9D-A35E-078ACABDA3A7}" xr6:coauthVersionLast="47" xr6:coauthVersionMax="47" xr10:uidLastSave="{00000000-0000-0000-0000-000000000000}"/>
  <bookViews>
    <workbookView xWindow="630" yWindow="810" windowWidth="28050" windowHeight="13425" xr2:uid="{70D32406-04D2-4F3A-B3DF-F14EE74D95F9}"/>
  </bookViews>
  <sheets>
    <sheet name="Report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2" i="1"/>
  <c r="T3" i="1"/>
  <c r="T4" i="1"/>
  <c r="G4" i="1" s="1"/>
  <c r="T5" i="1"/>
  <c r="G5" i="1" s="1"/>
  <c r="T6" i="1"/>
  <c r="G6" i="1" s="1"/>
  <c r="T7" i="1"/>
  <c r="G7" i="1" s="1"/>
  <c r="T8" i="1"/>
  <c r="G8" i="1" s="1"/>
  <c r="T2" i="1"/>
  <c r="R3" i="1"/>
  <c r="R4" i="1"/>
  <c r="R5" i="1"/>
  <c r="R6" i="1"/>
  <c r="R7" i="1"/>
  <c r="R8" i="1"/>
  <c r="R2" i="1"/>
  <c r="K2" i="1"/>
  <c r="L2" i="1" s="1"/>
  <c r="K3" i="1"/>
  <c r="L3" i="1" s="1"/>
  <c r="K4" i="1"/>
  <c r="M4" i="1" s="1"/>
  <c r="K5" i="1"/>
  <c r="M5" i="1" s="1"/>
  <c r="K6" i="1"/>
  <c r="M6" i="1" s="1"/>
  <c r="K7" i="1"/>
  <c r="L7" i="1" s="1"/>
  <c r="K8" i="1"/>
  <c r="M8" i="1" s="1"/>
  <c r="D8" i="1"/>
  <c r="E8" i="1" s="1"/>
  <c r="D7" i="1"/>
  <c r="E7" i="1" s="1"/>
  <c r="D6" i="1"/>
  <c r="E6" i="1" s="1"/>
  <c r="D5" i="1"/>
  <c r="E5" i="1" s="1"/>
  <c r="D4" i="1"/>
  <c r="E4" i="1" s="1"/>
  <c r="G3" i="1"/>
  <c r="D3" i="1"/>
  <c r="E3" i="1" s="1"/>
  <c r="D2" i="1"/>
  <c r="E2" i="1" s="1"/>
  <c r="L6" i="1" l="1"/>
  <c r="M2" i="1"/>
  <c r="M7" i="1"/>
  <c r="N2" i="1"/>
  <c r="M3" i="1"/>
  <c r="N6" i="1"/>
  <c r="N8" i="1"/>
  <c r="L8" i="1"/>
  <c r="N7" i="1"/>
  <c r="P7" i="1" s="1"/>
  <c r="P6" i="1"/>
  <c r="N5" i="1"/>
  <c r="L5" i="1"/>
  <c r="P5" i="1" s="1"/>
  <c r="N4" i="1"/>
  <c r="L4" i="1"/>
  <c r="N3" i="1"/>
  <c r="P2" i="1" l="1"/>
  <c r="P8" i="1"/>
  <c r="P3" i="1"/>
  <c r="P4" i="1"/>
  <c r="G2" i="1"/>
</calcChain>
</file>

<file path=xl/sharedStrings.xml><?xml version="1.0" encoding="utf-8"?>
<sst xmlns="http://schemas.openxmlformats.org/spreadsheetml/2006/main" count="675" uniqueCount="674">
  <si>
    <t>#</t>
  </si>
  <si>
    <t>Dato og Tid</t>
  </si>
  <si>
    <t>Dansk dato</t>
  </si>
  <si>
    <t>eller den her</t>
  </si>
  <si>
    <t>Dansk tid</t>
  </si>
  <si>
    <t>1</t>
  </si>
  <si>
    <t>11/15/2023 5:02:36 PM</t>
  </si>
  <si>
    <t>2</t>
  </si>
  <si>
    <t>11/12/2023 5:01:03 PM</t>
  </si>
  <si>
    <t>3</t>
  </si>
  <si>
    <t>11/8/2023 5:01:23 PM</t>
  </si>
  <si>
    <t>4</t>
  </si>
  <si>
    <t>11/5/2023 5:00:49 PM</t>
  </si>
  <si>
    <t>5</t>
  </si>
  <si>
    <t>11/1/2023 5:04:25 PM</t>
  </si>
  <si>
    <t>6</t>
  </si>
  <si>
    <t>10/29/2023 5:06:28 PM</t>
  </si>
  <si>
    <t>7</t>
  </si>
  <si>
    <t>10/25/2023 5:06:08 PM</t>
  </si>
  <si>
    <t>8</t>
  </si>
  <si>
    <t>10/22/2023 5:26:02 PM</t>
  </si>
  <si>
    <t>9</t>
  </si>
  <si>
    <t>10/18/2023 5:02:16 PM</t>
  </si>
  <si>
    <t>10</t>
  </si>
  <si>
    <t>10/15/2023 5:02:46 PM</t>
  </si>
  <si>
    <t>11</t>
  </si>
  <si>
    <t>10/11/2023 5:01:34 PM</t>
  </si>
  <si>
    <t>12</t>
  </si>
  <si>
    <t>10/8/2023 5:01:09 PM</t>
  </si>
  <si>
    <t>13</t>
  </si>
  <si>
    <t>10/4/2023 4:58:36 PM</t>
  </si>
  <si>
    <t>14</t>
  </si>
  <si>
    <t>10/1/2023 4:54:15 PM</t>
  </si>
  <si>
    <t>15</t>
  </si>
  <si>
    <t>9/27/2023 5:01:38 PM</t>
  </si>
  <si>
    <t>16</t>
  </si>
  <si>
    <t>9/24/2023 5:01:18 PM</t>
  </si>
  <si>
    <t>17</t>
  </si>
  <si>
    <t>9/20/2023 5:04:47 PM</t>
  </si>
  <si>
    <t>18</t>
  </si>
  <si>
    <t>9/17/2023 6:31:31 PM</t>
  </si>
  <si>
    <t>19</t>
  </si>
  <si>
    <t>9/13/2023 5:01:21 PM</t>
  </si>
  <si>
    <t>20</t>
  </si>
  <si>
    <t>9/10/2023 6:19:49 PM</t>
  </si>
  <si>
    <t>21</t>
  </si>
  <si>
    <t>9/6/2023 4:48:34 PM</t>
  </si>
  <si>
    <t>22</t>
  </si>
  <si>
    <t>9/3/2023 5:01:22 PM</t>
  </si>
  <si>
    <t>23</t>
  </si>
  <si>
    <t>8/30/2023 5:01:38 PM</t>
  </si>
  <si>
    <t>24</t>
  </si>
  <si>
    <t>8/27/2023 4:59:26 PM</t>
  </si>
  <si>
    <t>25</t>
  </si>
  <si>
    <t>8/24/2023 4:53:15 PM</t>
  </si>
  <si>
    <t>26</t>
  </si>
  <si>
    <t>8/20/2023 3:58:58 PM</t>
  </si>
  <si>
    <t>27</t>
  </si>
  <si>
    <t>8/16/2023 5:02:13 PM</t>
  </si>
  <si>
    <t>28</t>
  </si>
  <si>
    <t>8/13/2023 4:57:13 PM</t>
  </si>
  <si>
    <t>29</t>
  </si>
  <si>
    <t>8/9/2023 6:11:15 PM</t>
  </si>
  <si>
    <t>30</t>
  </si>
  <si>
    <t>8/6/2023 5:25:14 PM</t>
  </si>
  <si>
    <t>31</t>
  </si>
  <si>
    <t>8/2/2023 5:07:59 PM</t>
  </si>
  <si>
    <t>32</t>
  </si>
  <si>
    <t>7/30/2023 5:06:27 PM</t>
  </si>
  <si>
    <t>33</t>
  </si>
  <si>
    <t>7/26/2023 5:32:07 PM</t>
  </si>
  <si>
    <t>34</t>
  </si>
  <si>
    <t>7/23/2023 4:23:27 PM</t>
  </si>
  <si>
    <t>35</t>
  </si>
  <si>
    <t>7/19/2023 4:58:35 PM</t>
  </si>
  <si>
    <t>36</t>
  </si>
  <si>
    <t>7/16/2023 5:04:20 PM</t>
  </si>
  <si>
    <t>37</t>
  </si>
  <si>
    <t>7/12/2023 5:15:53 PM</t>
  </si>
  <si>
    <t>38</t>
  </si>
  <si>
    <t>7/9/2023 4:54:16 PM</t>
  </si>
  <si>
    <t>39</t>
  </si>
  <si>
    <t>7/5/2023 6:38:20 PM</t>
  </si>
  <si>
    <t>40</t>
  </si>
  <si>
    <t>7/2/2023 5:01:19 PM</t>
  </si>
  <si>
    <t>41</t>
  </si>
  <si>
    <t>6/28/2023 4:51:48 PM</t>
  </si>
  <si>
    <t>42</t>
  </si>
  <si>
    <t>6/25/2023 5:24:25 PM</t>
  </si>
  <si>
    <t>43</t>
  </si>
  <si>
    <t>6/21/2023 5:36:58 PM</t>
  </si>
  <si>
    <t>44</t>
  </si>
  <si>
    <t>6/18/2023 5:01:11 PM</t>
  </si>
  <si>
    <t>45</t>
  </si>
  <si>
    <t>6/14/2023 5:11:08 PM</t>
  </si>
  <si>
    <t>46</t>
  </si>
  <si>
    <t>6/11/2023 4:30:42 PM</t>
  </si>
  <si>
    <t>47</t>
  </si>
  <si>
    <t>6/7/2023 5:06:45 PM</t>
  </si>
  <si>
    <t>48</t>
  </si>
  <si>
    <t>6/4/2023 5:01:33 PM</t>
  </si>
  <si>
    <t>49</t>
  </si>
  <si>
    <t>5/31/2023 5:07:56 PM</t>
  </si>
  <si>
    <t>50</t>
  </si>
  <si>
    <t>5/28/2023 5:13:18 PM</t>
  </si>
  <si>
    <t>51</t>
  </si>
  <si>
    <t>5/24/2023 5:10:15 PM</t>
  </si>
  <si>
    <t>52</t>
  </si>
  <si>
    <t>5/21/2023 4:55:24 PM</t>
  </si>
  <si>
    <t>53</t>
  </si>
  <si>
    <t>5/17/2023 5:07:01 PM</t>
  </si>
  <si>
    <t>54</t>
  </si>
  <si>
    <t>5/14/2023 4:52:07 PM</t>
  </si>
  <si>
    <t>55</t>
  </si>
  <si>
    <t>5/10/2023 5:29:03 PM</t>
  </si>
  <si>
    <t>56</t>
  </si>
  <si>
    <t>5/7/2023 4:21:29 PM</t>
  </si>
  <si>
    <t>57</t>
  </si>
  <si>
    <t>5/3/2023 5:26:10 PM</t>
  </si>
  <si>
    <t>58</t>
  </si>
  <si>
    <t>4/30/2023 4:51:14 PM</t>
  </si>
  <si>
    <t>59</t>
  </si>
  <si>
    <t>4/26/2023 5:24:35 PM</t>
  </si>
  <si>
    <t>60</t>
  </si>
  <si>
    <t>4/23/2023 4:47:08 PM</t>
  </si>
  <si>
    <t>61</t>
  </si>
  <si>
    <t>4/19/2023 4:54:53 PM</t>
  </si>
  <si>
    <t>62</t>
  </si>
  <si>
    <t>4/16/2023 5:01:25 PM</t>
  </si>
  <si>
    <t>63</t>
  </si>
  <si>
    <t>4/12/2023 5:01:10 PM</t>
  </si>
  <si>
    <t>64</t>
  </si>
  <si>
    <t>4/9/2023 5:00:19 PM</t>
  </si>
  <si>
    <t>65</t>
  </si>
  <si>
    <t>4/5/2023 5:12:41 PM</t>
  </si>
  <si>
    <t>66</t>
  </si>
  <si>
    <t>4/2/2023 5:01:32 PM</t>
  </si>
  <si>
    <t>67</t>
  </si>
  <si>
    <t>3/29/2023 5:34:28 PM</t>
  </si>
  <si>
    <t>68</t>
  </si>
  <si>
    <t>3/26/2023 5:03:36 PM</t>
  </si>
  <si>
    <t>69</t>
  </si>
  <si>
    <t>3/22/2023 4:59:20 PM</t>
  </si>
  <si>
    <t>70</t>
  </si>
  <si>
    <t>3/19/2023 5:12:35 PM</t>
  </si>
  <si>
    <t>71</t>
  </si>
  <si>
    <t>3/15/2023 5:06:35 PM</t>
  </si>
  <si>
    <t>72</t>
  </si>
  <si>
    <t>3/12/2023 5:03:57 PM</t>
  </si>
  <si>
    <t>73</t>
  </si>
  <si>
    <t>3/8/2023 4:52:17 PM</t>
  </si>
  <si>
    <t>74</t>
  </si>
  <si>
    <t>3/5/2023 5:37:53 PM</t>
  </si>
  <si>
    <t>75</t>
  </si>
  <si>
    <t>3/1/2023 5:01:10 PM</t>
  </si>
  <si>
    <t>76</t>
  </si>
  <si>
    <t>2/26/2023 5:00:54 PM</t>
  </si>
  <si>
    <t>77</t>
  </si>
  <si>
    <t>2/22/2023 5:02:01 PM</t>
  </si>
  <si>
    <t>78</t>
  </si>
  <si>
    <t>2/19/2023 5:01:31 PM</t>
  </si>
  <si>
    <t>79</t>
  </si>
  <si>
    <t>2/15/2023 5:02:39 PM</t>
  </si>
  <si>
    <t>80</t>
  </si>
  <si>
    <t>2/12/2023 5:08:37 PM</t>
  </si>
  <si>
    <t>81</t>
  </si>
  <si>
    <t>2/8/2023 5:06:28 PM</t>
  </si>
  <si>
    <t>82</t>
  </si>
  <si>
    <t>2/5/2023 5:06:22 PM</t>
  </si>
  <si>
    <t>83</t>
  </si>
  <si>
    <t>2/1/2023 6:03:03 PM</t>
  </si>
  <si>
    <t>84</t>
  </si>
  <si>
    <t>1/29/2023 6:01:03 PM</t>
  </si>
  <si>
    <t>85</t>
  </si>
  <si>
    <t>1/25/2023 5:04:31 PM</t>
  </si>
  <si>
    <t>86</t>
  </si>
  <si>
    <t>1/22/2023 5:16:03 PM</t>
  </si>
  <si>
    <t>87</t>
  </si>
  <si>
    <t>1/18/2023 5:01:51 PM</t>
  </si>
  <si>
    <t>88</t>
  </si>
  <si>
    <t>1/15/2023 5:01:15 PM</t>
  </si>
  <si>
    <t>89</t>
  </si>
  <si>
    <t>1/11/2023 5:22:12 PM</t>
  </si>
  <si>
    <t>90</t>
  </si>
  <si>
    <t>1/8/2023 5:07:49 PM</t>
  </si>
  <si>
    <t>91</t>
  </si>
  <si>
    <t>1/4/2023 4:51:34 PM</t>
  </si>
  <si>
    <t>92</t>
  </si>
  <si>
    <t>1/1/2023 5:03:32 PM</t>
  </si>
  <si>
    <t>93</t>
  </si>
  <si>
    <t>12/28/2022 5:07:17 PM</t>
  </si>
  <si>
    <t>94</t>
  </si>
  <si>
    <t>12/26/2022 5:13:27 PM</t>
  </si>
  <si>
    <t>95</t>
  </si>
  <si>
    <t>12/21/2022 5:05:56 PM</t>
  </si>
  <si>
    <t>96</t>
  </si>
  <si>
    <t>12/18/2022 5:02:07 PM</t>
  </si>
  <si>
    <t>97</t>
  </si>
  <si>
    <t>12/14/2022 5:01:17 PM</t>
  </si>
  <si>
    <t>98</t>
  </si>
  <si>
    <t>12/11/2022 5:06:01 PM</t>
  </si>
  <si>
    <t>99</t>
  </si>
  <si>
    <t>12/7/2022 5:14:11 PM</t>
  </si>
  <si>
    <t>100</t>
  </si>
  <si>
    <t>12/4/2022 5:04:03 PM</t>
  </si>
  <si>
    <t>101</t>
  </si>
  <si>
    <t>11/30/2022 6:19:13 PM</t>
  </si>
  <si>
    <t>102</t>
  </si>
  <si>
    <t>11/27/2022 5:05:51 PM</t>
  </si>
  <si>
    <t>103</t>
  </si>
  <si>
    <t>11/23/2022 5:05:32 PM</t>
  </si>
  <si>
    <t>104</t>
  </si>
  <si>
    <t>11/20/2022 5:01:53 PM</t>
  </si>
  <si>
    <t>105</t>
  </si>
  <si>
    <t>11/16/2022 5:01:13 PM</t>
  </si>
  <si>
    <t>106</t>
  </si>
  <si>
    <t>11/13/2022 4:58:45 PM</t>
  </si>
  <si>
    <t>107</t>
  </si>
  <si>
    <t>11/9/2022 7:01:05 PM</t>
  </si>
  <si>
    <t>108</t>
  </si>
  <si>
    <t>11/6/2022 5:03:11 PM</t>
  </si>
  <si>
    <t>109</t>
  </si>
  <si>
    <t>11/2/2022 5:00:19 PM</t>
  </si>
  <si>
    <t>110</t>
  </si>
  <si>
    <t>10/30/2022 6:05:57 PM</t>
  </si>
  <si>
    <t>111</t>
  </si>
  <si>
    <t>10/26/2022 5:06:07 PM</t>
  </si>
  <si>
    <t>112</t>
  </si>
  <si>
    <t>10/23/2022 4:56:06 PM</t>
  </si>
  <si>
    <t>113</t>
  </si>
  <si>
    <t>10/19/2022 5:11:28 PM</t>
  </si>
  <si>
    <t>114</t>
  </si>
  <si>
    <t>10/16/2022 5:01:25 PM</t>
  </si>
  <si>
    <t>115</t>
  </si>
  <si>
    <t>10/12/2022 5:03:26 PM</t>
  </si>
  <si>
    <t>116</t>
  </si>
  <si>
    <t>10/9/2022 5:04:39 PM</t>
  </si>
  <si>
    <t>117</t>
  </si>
  <si>
    <t>10/5/2022 4:51:13 PM</t>
  </si>
  <si>
    <t>118</t>
  </si>
  <si>
    <t>10/2/2022 5:23:44 PM</t>
  </si>
  <si>
    <t>119</t>
  </si>
  <si>
    <t>9/28/2022 4:49:00 PM</t>
  </si>
  <si>
    <t>120</t>
  </si>
  <si>
    <t>9/25/2022 5:15:20 PM</t>
  </si>
  <si>
    <t>121</t>
  </si>
  <si>
    <t>9/21/2022 5:07:03 PM</t>
  </si>
  <si>
    <t>122</t>
  </si>
  <si>
    <t>9/18/2022 5:06:26 PM</t>
  </si>
  <si>
    <t>123</t>
  </si>
  <si>
    <t>9/14/2022 5:01:09 PM</t>
  </si>
  <si>
    <t>124</t>
  </si>
  <si>
    <t>9/11/2022 5:01:16 PM</t>
  </si>
  <si>
    <t>125</t>
  </si>
  <si>
    <t>9/7/2022 5:04:05 PM</t>
  </si>
  <si>
    <t>126</t>
  </si>
  <si>
    <t>9/4/2022 5:01:08 PM</t>
  </si>
  <si>
    <t>127</t>
  </si>
  <si>
    <t>8/31/2022 5:16:06 PM</t>
  </si>
  <si>
    <t>128</t>
  </si>
  <si>
    <t>8/28/2022 7:01:43 PM</t>
  </si>
  <si>
    <t>129</t>
  </si>
  <si>
    <t>8/24/2022 5:06:23 PM</t>
  </si>
  <si>
    <t>130</t>
  </si>
  <si>
    <t>8/21/2022 4:58:15 PM</t>
  </si>
  <si>
    <t>131</t>
  </si>
  <si>
    <t>8/17/2022 4:59:34 PM</t>
  </si>
  <si>
    <t>132</t>
  </si>
  <si>
    <t>8/14/2022 5:01:17 PM</t>
  </si>
  <si>
    <t>133</t>
  </si>
  <si>
    <t>8/10/2022 5:08:07 PM</t>
  </si>
  <si>
    <t>134</t>
  </si>
  <si>
    <t>8/7/2022 5:11:47 PM</t>
  </si>
  <si>
    <t>135</t>
  </si>
  <si>
    <t>8/3/2022 5:01:37 PM</t>
  </si>
  <si>
    <t>136</t>
  </si>
  <si>
    <t>7/31/2022 4:58:08 PM</t>
  </si>
  <si>
    <t>137</t>
  </si>
  <si>
    <t>7/27/2022 5:13:48 PM</t>
  </si>
  <si>
    <t>138</t>
  </si>
  <si>
    <t>7/24/2022 5:05:24 PM</t>
  </si>
  <si>
    <t>139</t>
  </si>
  <si>
    <t>7/20/2022 5:01:04 PM</t>
  </si>
  <si>
    <t>140</t>
  </si>
  <si>
    <t>7/17/2022 5:16:40 PM</t>
  </si>
  <si>
    <t>141</t>
  </si>
  <si>
    <t>7/13/2022 5:01:46 PM</t>
  </si>
  <si>
    <t>142</t>
  </si>
  <si>
    <t>7/11/2022 4:53:22 PM</t>
  </si>
  <si>
    <t>143</t>
  </si>
  <si>
    <t>7/3/2022 4:52:49 PM</t>
  </si>
  <si>
    <t>144</t>
  </si>
  <si>
    <t>6/29/2022 5:01:47 PM</t>
  </si>
  <si>
    <t>145</t>
  </si>
  <si>
    <t>6/27/2022 5:01:47 PM</t>
  </si>
  <si>
    <t>146</t>
  </si>
  <si>
    <t>6/22/2022 5:38:33 PM</t>
  </si>
  <si>
    <t>147</t>
  </si>
  <si>
    <t>6/19/2022 4:59:41 PM</t>
  </si>
  <si>
    <t>148</t>
  </si>
  <si>
    <t>6/15/2022 5:06:32 PM</t>
  </si>
  <si>
    <t>149</t>
  </si>
  <si>
    <t>6/12/2022 5:05:15 PM</t>
  </si>
  <si>
    <t>150</t>
  </si>
  <si>
    <t>6/8/2022 5:01:18 PM</t>
  </si>
  <si>
    <t>151</t>
  </si>
  <si>
    <t>6/5/2022 5:06:43 PM</t>
  </si>
  <si>
    <t>152</t>
  </si>
  <si>
    <t>6/1/2022 4:57:26 PM</t>
  </si>
  <si>
    <t>153</t>
  </si>
  <si>
    <t>5/29/2022 4:56:18 PM</t>
  </si>
  <si>
    <t>154</t>
  </si>
  <si>
    <t>5/25/2022 5:11:21 PM</t>
  </si>
  <si>
    <t>155</t>
  </si>
  <si>
    <t>5/22/2022 5:04:25 PM</t>
  </si>
  <si>
    <t>156</t>
  </si>
  <si>
    <t>5/18/2022 5:07:49 PM</t>
  </si>
  <si>
    <t>157</t>
  </si>
  <si>
    <t>5/17/2022 6:02:37 PM</t>
  </si>
  <si>
    <t>158</t>
  </si>
  <si>
    <t>5/11/2022 4:52:35 PM</t>
  </si>
  <si>
    <t>159</t>
  </si>
  <si>
    <t>5/8/2022 4:53:19 PM</t>
  </si>
  <si>
    <t>160</t>
  </si>
  <si>
    <t>5/4/2022 5:11:49 PM</t>
  </si>
  <si>
    <t>161</t>
  </si>
  <si>
    <t>5/1/2022 5:05:48 PM</t>
  </si>
  <si>
    <t>162</t>
  </si>
  <si>
    <t>4/27/2022 5:01:14 PM</t>
  </si>
  <si>
    <t>163</t>
  </si>
  <si>
    <t>4/24/2022 5:06:46 PM</t>
  </si>
  <si>
    <t>164</t>
  </si>
  <si>
    <t>4/20/2022 5:02:03 PM</t>
  </si>
  <si>
    <t>165</t>
  </si>
  <si>
    <t>4/17/2022 5:11:26 PM</t>
  </si>
  <si>
    <t>166</t>
  </si>
  <si>
    <t>4/13/2022 4:53:20 PM</t>
  </si>
  <si>
    <t>167</t>
  </si>
  <si>
    <t>4/10/2022 5:11:14 PM</t>
  </si>
  <si>
    <t>168</t>
  </si>
  <si>
    <t>4/6/2022 5:49:46 PM</t>
  </si>
  <si>
    <t>169</t>
  </si>
  <si>
    <t>4/3/2022 5:00:10 PM</t>
  </si>
  <si>
    <t>170</t>
  </si>
  <si>
    <t>3/30/2022 5:17:49 PM</t>
  </si>
  <si>
    <t>171</t>
  </si>
  <si>
    <t>3/27/2022 4:57:48 PM</t>
  </si>
  <si>
    <t>172</t>
  </si>
  <si>
    <t>3/27/2022 8:00:15 AM</t>
  </si>
  <si>
    <t>173</t>
  </si>
  <si>
    <t>3/23/2022 5:28:54 PM</t>
  </si>
  <si>
    <t>174</t>
  </si>
  <si>
    <t>3/20/2022 5:02:02 PM</t>
  </si>
  <si>
    <t>175</t>
  </si>
  <si>
    <t>3/16/2022 5:00:53 PM</t>
  </si>
  <si>
    <t>176</t>
  </si>
  <si>
    <t>3/13/2022 5:10:27 PM</t>
  </si>
  <si>
    <t>177</t>
  </si>
  <si>
    <t>3/9/2022 5:01:42 PM</t>
  </si>
  <si>
    <t>178</t>
  </si>
  <si>
    <t>3/8/2022 11:51:29 AM</t>
  </si>
  <si>
    <t>179</t>
  </si>
  <si>
    <t>3/8/2022 8:47:56 AM</t>
  </si>
  <si>
    <t>180</t>
  </si>
  <si>
    <t>3/6/2022 5:01:19 PM</t>
  </si>
  <si>
    <t>181</t>
  </si>
  <si>
    <t>3/2/2022 4:49:16 PM</t>
  </si>
  <si>
    <t>182</t>
  </si>
  <si>
    <t>2/27/2022 5:06:35 PM</t>
  </si>
  <si>
    <t>183</t>
  </si>
  <si>
    <t>2/23/2022 5:20:38 PM</t>
  </si>
  <si>
    <t>184</t>
  </si>
  <si>
    <t>2/20/2022 4:50:47 PM</t>
  </si>
  <si>
    <t>185</t>
  </si>
  <si>
    <t>2/16/2022 5:22:45 PM</t>
  </si>
  <si>
    <t>186</t>
  </si>
  <si>
    <t>2/13/2022 5:16:46 PM</t>
  </si>
  <si>
    <t>187</t>
  </si>
  <si>
    <t>2/9/2022 5:15:44 PM</t>
  </si>
  <si>
    <t>188</t>
  </si>
  <si>
    <t>2/6/2022 4:59:34 PM</t>
  </si>
  <si>
    <t>189</t>
  </si>
  <si>
    <t>2/2/2022 5:03:04 PM</t>
  </si>
  <si>
    <t>190</t>
  </si>
  <si>
    <t>1/30/2022 5:01:48 PM</t>
  </si>
  <si>
    <t>191</t>
  </si>
  <si>
    <t>1/26/2022 4:57:44 PM</t>
  </si>
  <si>
    <t>192</t>
  </si>
  <si>
    <t>1/23/2022 4:53:39 PM</t>
  </si>
  <si>
    <t>193</t>
  </si>
  <si>
    <t>1/19/2022 5:26:11 PM</t>
  </si>
  <si>
    <t>194</t>
  </si>
  <si>
    <t>1/16/2022 5:04:14 PM</t>
  </si>
  <si>
    <t>195</t>
  </si>
  <si>
    <t>1/12/2022 4:52:19 PM</t>
  </si>
  <si>
    <t>196</t>
  </si>
  <si>
    <t>1/9/2022 5:15:52 PM</t>
  </si>
  <si>
    <t>197</t>
  </si>
  <si>
    <t>1/5/2022 4:57:28 PM</t>
  </si>
  <si>
    <t>198</t>
  </si>
  <si>
    <t>1/2/2022 5:01:54 PM</t>
  </si>
  <si>
    <t>199</t>
  </si>
  <si>
    <t>12/31/2021 4:59:43 PM</t>
  </si>
  <si>
    <t>200</t>
  </si>
  <si>
    <t>12/26/2021 4:59:43 PM</t>
  </si>
  <si>
    <t>201</t>
  </si>
  <si>
    <t>12/22/2021 5:15:12 PM</t>
  </si>
  <si>
    <t>202</t>
  </si>
  <si>
    <t>12/19/2021 5:07:35 PM</t>
  </si>
  <si>
    <t>203</t>
  </si>
  <si>
    <t>12/15/2021 5:01:47 PM</t>
  </si>
  <si>
    <t>204</t>
  </si>
  <si>
    <t>12/12/2021 5:04:26 PM</t>
  </si>
  <si>
    <t>205</t>
  </si>
  <si>
    <t>12/8/2021 5:04:55 PM</t>
  </si>
  <si>
    <t>206</t>
  </si>
  <si>
    <t>12/5/2021 4:52:07 PM</t>
  </si>
  <si>
    <t>207</t>
  </si>
  <si>
    <t>12/1/2021 4:46:16 PM</t>
  </si>
  <si>
    <t>208</t>
  </si>
  <si>
    <t>11/28/2021 5:09:17 PM</t>
  </si>
  <si>
    <t>209</t>
  </si>
  <si>
    <t>11/24/2021 4:55:34 PM</t>
  </si>
  <si>
    <t>210</t>
  </si>
  <si>
    <t>11/21/2021 5:06:13 PM</t>
  </si>
  <si>
    <t>211</t>
  </si>
  <si>
    <t>11/18/2021 5:17:00 PM</t>
  </si>
  <si>
    <t>212</t>
  </si>
  <si>
    <t>11/14/2021 4:59:49 PM</t>
  </si>
  <si>
    <t>213</t>
  </si>
  <si>
    <t>11/10/2021 4:46:39 PM</t>
  </si>
  <si>
    <t>214</t>
  </si>
  <si>
    <t>11/3/2021 5:18:11 PM</t>
  </si>
  <si>
    <t>215</t>
  </si>
  <si>
    <t>10/31/2021 5:23:03 PM</t>
  </si>
  <si>
    <t>216</t>
  </si>
  <si>
    <t>10/27/2021 5:03:06 PM</t>
  </si>
  <si>
    <t>217</t>
  </si>
  <si>
    <t>10/24/2021 4:55:59 PM</t>
  </si>
  <si>
    <t>218</t>
  </si>
  <si>
    <t>10/20/2021 4:40:25 PM</t>
  </si>
  <si>
    <t>219</t>
  </si>
  <si>
    <t>10/17/2021 4:51:31 PM</t>
  </si>
  <si>
    <t>220</t>
  </si>
  <si>
    <t>10/13/2021 5:27:27 PM</t>
  </si>
  <si>
    <t>221</t>
  </si>
  <si>
    <t>10/10/2021 5:44:31 PM</t>
  </si>
  <si>
    <t>222</t>
  </si>
  <si>
    <t>10/6/2021 4:48:55 PM</t>
  </si>
  <si>
    <t>223</t>
  </si>
  <si>
    <t>10/3/2021 8:34:19 PM</t>
  </si>
  <si>
    <t>224</t>
  </si>
  <si>
    <t>9/29/2021 5:04:27 PM</t>
  </si>
  <si>
    <t>225</t>
  </si>
  <si>
    <t>9/26/2021 5:00:32 PM</t>
  </si>
  <si>
    <t>226</t>
  </si>
  <si>
    <t>9/22/2021 5:03:20 PM</t>
  </si>
  <si>
    <t>227</t>
  </si>
  <si>
    <t>9/19/2021 4:56:57 PM</t>
  </si>
  <si>
    <t>228</t>
  </si>
  <si>
    <t>9/15/2021 5:08:20 PM</t>
  </si>
  <si>
    <t>229</t>
  </si>
  <si>
    <t>9/12/2021 5:01:29 PM</t>
  </si>
  <si>
    <t>230</t>
  </si>
  <si>
    <t>9/8/2021 5:01:01 PM</t>
  </si>
  <si>
    <t>231</t>
  </si>
  <si>
    <t>9/5/2021 5:02:33 PM</t>
  </si>
  <si>
    <t>232</t>
  </si>
  <si>
    <t>9/1/2021 5:02:58 PM</t>
  </si>
  <si>
    <t>233</t>
  </si>
  <si>
    <t>8/29/2021 4:51:04 PM</t>
  </si>
  <si>
    <t>234</t>
  </si>
  <si>
    <t>8/25/2021 5:01:22 PM</t>
  </si>
  <si>
    <t>235</t>
  </si>
  <si>
    <t>8/22/2021 4:58:40 PM</t>
  </si>
  <si>
    <t>236</t>
  </si>
  <si>
    <t>8/22/2021 4:57:31 PM</t>
  </si>
  <si>
    <t>237</t>
  </si>
  <si>
    <t>8/19/2021 5:12:19 PM</t>
  </si>
  <si>
    <t>238</t>
  </si>
  <si>
    <t>8/15/2021 4:54:05 PM</t>
  </si>
  <si>
    <t>239</t>
  </si>
  <si>
    <t>8/11/2021 4:58:33 PM</t>
  </si>
  <si>
    <t>240</t>
  </si>
  <si>
    <t>8/8/2021 5:06:39 PM</t>
  </si>
  <si>
    <t>241</t>
  </si>
  <si>
    <t>8/5/2021 4:51:08 PM</t>
  </si>
  <si>
    <t>242</t>
  </si>
  <si>
    <t>8/1/2021 4:58:10 PM</t>
  </si>
  <si>
    <t>243</t>
  </si>
  <si>
    <t>7/28/2021 5:15:50 PM</t>
  </si>
  <si>
    <t>244</t>
  </si>
  <si>
    <t>7/25/2021 4:57:56 PM</t>
  </si>
  <si>
    <t>245</t>
  </si>
  <si>
    <t>7/21/2021 5:03:06 PM</t>
  </si>
  <si>
    <t>246</t>
  </si>
  <si>
    <t>7/18/2021 4:59:12 PM</t>
  </si>
  <si>
    <t>247</t>
  </si>
  <si>
    <t>7/14/2021 5:04:12 PM</t>
  </si>
  <si>
    <t>248</t>
  </si>
  <si>
    <t>7/11/2021 5:19:37 PM</t>
  </si>
  <si>
    <t>249</t>
  </si>
  <si>
    <t>7/7/2021 5:05:25 PM</t>
  </si>
  <si>
    <t>250</t>
  </si>
  <si>
    <t>7/4/2021 5:51:29 PM</t>
  </si>
  <si>
    <t>251</t>
  </si>
  <si>
    <t>6/30/2021 5:03:35 PM</t>
  </si>
  <si>
    <t>252</t>
  </si>
  <si>
    <t>6/27/2021 5:01:34 PM</t>
  </si>
  <si>
    <t>253</t>
  </si>
  <si>
    <t>6/23/2021 5:09:05 PM</t>
  </si>
  <si>
    <t>254</t>
  </si>
  <si>
    <t>6/21/2021 6:50:29 PM</t>
  </si>
  <si>
    <t>255</t>
  </si>
  <si>
    <t>6/20/2021 5:05:03 PM</t>
  </si>
  <si>
    <t>256</t>
  </si>
  <si>
    <t>6/16/2021 5:02:53 PM</t>
  </si>
  <si>
    <t>257</t>
  </si>
  <si>
    <t>6/13/2021 5:04:52 PM</t>
  </si>
  <si>
    <t>258</t>
  </si>
  <si>
    <t>6/9/2021 5:16:20 PM</t>
  </si>
  <si>
    <t>259</t>
  </si>
  <si>
    <t>6/6/2021 5:08:16 PM</t>
  </si>
  <si>
    <t>260</t>
  </si>
  <si>
    <t>6/2/2021 4:46:32 PM</t>
  </si>
  <si>
    <t>261</t>
  </si>
  <si>
    <t>5/30/2021 5:06:28 PM</t>
  </si>
  <si>
    <t>262</t>
  </si>
  <si>
    <t>5/26/2021 4:56:12 PM</t>
  </si>
  <si>
    <t>263</t>
  </si>
  <si>
    <t>5/23/2021 4:51:43 PM</t>
  </si>
  <si>
    <t>264</t>
  </si>
  <si>
    <t>5/19/2021 4:52:55 PM</t>
  </si>
  <si>
    <t>265</t>
  </si>
  <si>
    <t>5/16/2021 5:28:12 PM</t>
  </si>
  <si>
    <t>266</t>
  </si>
  <si>
    <t>5/12/2021 4:52:02 PM</t>
  </si>
  <si>
    <t>267</t>
  </si>
  <si>
    <t>5/9/2021 5:07:07 PM</t>
  </si>
  <si>
    <t>268</t>
  </si>
  <si>
    <t>5/5/2021 5:02:09 PM</t>
  </si>
  <si>
    <t>269</t>
  </si>
  <si>
    <t>5/2/2021 4:49:01 PM</t>
  </si>
  <si>
    <t>270</t>
  </si>
  <si>
    <t>4/28/2021 5:09:39 PM</t>
  </si>
  <si>
    <t>271</t>
  </si>
  <si>
    <t>4/25/2021 4:48:29 PM</t>
  </si>
  <si>
    <t>272</t>
  </si>
  <si>
    <t>4/21/2021 5:15:59 PM</t>
  </si>
  <si>
    <t>273</t>
  </si>
  <si>
    <t>4/18/2021 4:46:52 PM</t>
  </si>
  <si>
    <t>274</t>
  </si>
  <si>
    <t>4/14/2021 5:05:32 PM</t>
  </si>
  <si>
    <t>275</t>
  </si>
  <si>
    <t>4/11/2021 5:29:42 PM</t>
  </si>
  <si>
    <t>276</t>
  </si>
  <si>
    <t>4/7/2021 4:54:21 PM</t>
  </si>
  <si>
    <t>277</t>
  </si>
  <si>
    <t>4/4/2021 4:48:43 PM</t>
  </si>
  <si>
    <t>278</t>
  </si>
  <si>
    <t>3/31/2021 4:46:49 PM</t>
  </si>
  <si>
    <t>279</t>
  </si>
  <si>
    <t>3/28/2021 4:55:14 PM</t>
  </si>
  <si>
    <t>280</t>
  </si>
  <si>
    <t>3/24/2021 4:49:49 PM</t>
  </si>
  <si>
    <t>281</t>
  </si>
  <si>
    <t>3/21/2021 4:46:17 PM</t>
  </si>
  <si>
    <t>282</t>
  </si>
  <si>
    <t>3/17/2021 4:53:22 PM</t>
  </si>
  <si>
    <t>283</t>
  </si>
  <si>
    <t>3/14/2021 4:48:43 PM</t>
  </si>
  <si>
    <t>284</t>
  </si>
  <si>
    <t>3/10/2021 5:02:20 PM</t>
  </si>
  <si>
    <t>285</t>
  </si>
  <si>
    <t>3/7/2021 4:48:04 PM</t>
  </si>
  <si>
    <t>286</t>
  </si>
  <si>
    <t>3/3/2021 5:17:13 PM</t>
  </si>
  <si>
    <t>287</t>
  </si>
  <si>
    <t>2/28/2021 4:51:21 PM</t>
  </si>
  <si>
    <t>288</t>
  </si>
  <si>
    <t>2/24/2021 4:53:18 PM</t>
  </si>
  <si>
    <t>289</t>
  </si>
  <si>
    <t>2/21/2021 4:51:53 PM</t>
  </si>
  <si>
    <t>290</t>
  </si>
  <si>
    <t>2/17/2021 4:47:20 PM</t>
  </si>
  <si>
    <t>291</t>
  </si>
  <si>
    <t>2/14/2021 4:51:08 PM</t>
  </si>
  <si>
    <t>292</t>
  </si>
  <si>
    <t>2/10/2021 4:52:41 PM</t>
  </si>
  <si>
    <t>293</t>
  </si>
  <si>
    <t>2/7/2021 8:32:49 PM</t>
  </si>
  <si>
    <t>294</t>
  </si>
  <si>
    <t>2/3/2021 4:49:28 PM</t>
  </si>
  <si>
    <t>295</t>
  </si>
  <si>
    <t>1/31/2021 4:47:42 PM</t>
  </si>
  <si>
    <t>296</t>
  </si>
  <si>
    <t>1/27/2021 4:53:41 PM</t>
  </si>
  <si>
    <t>297</t>
  </si>
  <si>
    <t>1/24/2021 4:54:07 PM</t>
  </si>
  <si>
    <t>298</t>
  </si>
  <si>
    <t>1/20/2021 4:56:23 PM</t>
  </si>
  <si>
    <t>299</t>
  </si>
  <si>
    <t>1/17/2021 4:58:19 PM</t>
  </si>
  <si>
    <t>300</t>
  </si>
  <si>
    <t>1/15/2021 9:14:57 PM</t>
  </si>
  <si>
    <t>301</t>
  </si>
  <si>
    <t>1/15/2021 5:57:17 PM</t>
  </si>
  <si>
    <t>302</t>
  </si>
  <si>
    <t>1/15/2021 1:15:24 PM</t>
  </si>
  <si>
    <t>303</t>
  </si>
  <si>
    <t>1/15/2021 7:17:23 AM</t>
  </si>
  <si>
    <t>304</t>
  </si>
  <si>
    <t>1/14/2021 10:15:05 PM</t>
  </si>
  <si>
    <t>305</t>
  </si>
  <si>
    <t>1/14/2021 5:08:10 PM</t>
  </si>
  <si>
    <t>306</t>
  </si>
  <si>
    <t>1/14/2021 1:51:27 PM</t>
  </si>
  <si>
    <t>307</t>
  </si>
  <si>
    <t>1/14/2021 8:02:11 AM</t>
  </si>
  <si>
    <t>308</t>
  </si>
  <si>
    <t>1/13/2021 10:37:53 PM</t>
  </si>
  <si>
    <t>309</t>
  </si>
  <si>
    <t>1/13/2021 6:52:46 PM</t>
  </si>
  <si>
    <t>310</t>
  </si>
  <si>
    <t>1/13/2021 1:37:17 PM</t>
  </si>
  <si>
    <t>311</t>
  </si>
  <si>
    <t>1/13/2021 8:53:10 AM</t>
  </si>
  <si>
    <t>312</t>
  </si>
  <si>
    <t>1/12/2021 10:30:30 PM</t>
  </si>
  <si>
    <t>313</t>
  </si>
  <si>
    <t>1/12/2021 5:05:47 PM</t>
  </si>
  <si>
    <t>314</t>
  </si>
  <si>
    <t>1/12/2021 1:49:16 PM</t>
  </si>
  <si>
    <t>315</t>
  </si>
  <si>
    <t>1/12/2021 8:01:54 AM</t>
  </si>
  <si>
    <t>316</t>
  </si>
  <si>
    <t>1/11/2021 10:53:26 AM</t>
  </si>
  <si>
    <t>317</t>
  </si>
  <si>
    <t>1/11/2021 8:21:21 AM</t>
  </si>
  <si>
    <t>318</t>
  </si>
  <si>
    <t>1/10/2021 7:17:14 PM</t>
  </si>
  <si>
    <t>319</t>
  </si>
  <si>
    <t>1/10/2021 5:05:20 PM</t>
  </si>
  <si>
    <t>320</t>
  </si>
  <si>
    <t>1/10/2021 2:39:29 PM</t>
  </si>
  <si>
    <t>321</t>
  </si>
  <si>
    <t>1/10/2021 12:37:55 PM</t>
  </si>
  <si>
    <t>322</t>
  </si>
  <si>
    <t>1/10/2021 10:46:57 AM</t>
  </si>
  <si>
    <t>323</t>
  </si>
  <si>
    <t>1/10/2021 9:28:14 AM</t>
  </si>
  <si>
    <t>324</t>
  </si>
  <si>
    <t>1/9/2021 9:12:55 PM</t>
  </si>
  <si>
    <t>325</t>
  </si>
  <si>
    <t>1/9/2021 6:50:45 PM</t>
  </si>
  <si>
    <t>326</t>
  </si>
  <si>
    <t>1/9/2021 2:45:02 PM</t>
  </si>
  <si>
    <t>327</t>
  </si>
  <si>
    <t>1/9/2021 12:26:25 PM</t>
  </si>
  <si>
    <t>328</t>
  </si>
  <si>
    <t>1/9/2021 10:04:39 AM</t>
  </si>
  <si>
    <t>329</t>
  </si>
  <si>
    <t>1/9/2021 7:55:27 AM</t>
  </si>
  <si>
    <t>330</t>
  </si>
  <si>
    <t>1/8/2021 11:15:29 PM</t>
  </si>
  <si>
    <t>331</t>
  </si>
  <si>
    <t>1/8/2021 10:49:00 PM</t>
  </si>
  <si>
    <t>Med hjælpeceller</t>
  </si>
  <si>
    <t>Tid</t>
  </si>
  <si>
    <t>Dato</t>
  </si>
  <si>
    <t>Der er et lille problem</t>
  </si>
  <si>
    <t>11/12/2023 5:01:03 PM er ikke 11-12-2023 5:01:03 Dansk tid men 11-12-2023 17:01:03</t>
  </si>
  <si>
    <t>så i skal rette lidt i formlerne</t>
  </si>
  <si>
    <t>Ja H_sønderskov, du har ret. Formlerne i kolonne U skulle klare 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</si>
</sst>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F400]h:mm:ss\ AM/PM"/>
    <numFmt numFmtId="166" formatCode="h:mm:ss;@"/>
  </numFmts>
  <fonts count="4" x14ac:knownFonts="1"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/>
    <xf numFmtId="164" fontId="0" fillId="2" borderId="0" xfId="0" applyNumberFormat="1" applyFill="1" applyAlignment="1">
      <alignment horizontal="center" vertical="center"/>
    </xf>
    <xf numFmtId="0" fontId="0" fillId="2" borderId="0" xfId="0" applyFill="1"/>
    <xf numFmtId="14" fontId="0" fillId="2" borderId="0" xfId="0" applyNumberFormat="1" applyFill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6" fontId="0" fillId="0" borderId="0" xfId="0" applyNumberFormat="1"/>
    <xf numFmtId="166" fontId="0" fillId="3" borderId="0" xfId="0" applyNumberFormat="1" applyFill="1" applyAlignment="1">
      <alignment horizontal="center" vertical="center"/>
    </xf>
    <xf numFmtId="166" fontId="0" fillId="2" borderId="0" xfId="0" applyNumberFormat="1" applyFill="1"/>
    <xf numFmtId="0" fontId="3" fillId="4" borderId="0" xfId="0" applyFont="1" applyFill="1" applyAlignment="1">
      <alignment horizontal="left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F2540-0022-4FE8-954D-94A9C3EBB1EC}">
  <dimension ref="A1:V332"/>
  <sheetViews>
    <sheetView showGridLines="0" tabSelected="1" workbookViewId="0">
      <selection activeCell="G19" sqref="G19"/>
    </sheetView>
  </sheetViews>
  <sheetFormatPr defaultRowHeight="15" x14ac:dyDescent="0.25"/>
  <cols>
    <col min="1" max="1" width="4" style="4" bestFit="1" customWidth="1"/>
    <col min="2" max="2" width="21" style="9" bestFit="1" customWidth="1"/>
    <col min="3" max="3" width="5.7109375" customWidth="1"/>
    <col min="4" max="4" width="19.85546875" style="4" bestFit="1" customWidth="1"/>
    <col min="5" max="5" width="17.85546875" style="5" bestFit="1" customWidth="1"/>
    <col min="6" max="6" width="10.7109375" style="3" bestFit="1" customWidth="1"/>
    <col min="7" max="7" width="10.85546875" style="4" bestFit="1" customWidth="1"/>
    <col min="8" max="8" width="5.7109375" customWidth="1"/>
    <col min="9" max="9" width="10.85546875" style="8" bestFit="1" customWidth="1"/>
    <col min="11" max="12" width="11.7109375" customWidth="1"/>
    <col min="15" max="15" width="2.7109375" customWidth="1"/>
    <col min="16" max="20" width="11.7109375" customWidth="1"/>
  </cols>
  <sheetData>
    <row r="1" spans="1:22" x14ac:dyDescent="0.25">
      <c r="A1" s="4" t="s">
        <v>0</v>
      </c>
      <c r="B1" s="4" t="s">
        <v>1</v>
      </c>
      <c r="D1" s="1" t="s">
        <v>2</v>
      </c>
      <c r="E1" s="2" t="s">
        <v>3</v>
      </c>
      <c r="G1" s="1" t="s">
        <v>4</v>
      </c>
      <c r="K1" s="14" t="s">
        <v>667</v>
      </c>
      <c r="L1" s="14"/>
      <c r="M1" s="14"/>
      <c r="N1" s="14"/>
      <c r="O1" s="15"/>
      <c r="P1" s="14" t="s">
        <v>669</v>
      </c>
      <c r="R1" s="16" t="s">
        <v>669</v>
      </c>
      <c r="S1" s="15"/>
      <c r="U1" s="16" t="s">
        <v>668</v>
      </c>
    </row>
    <row r="2" spans="1:22" x14ac:dyDescent="0.25">
      <c r="A2" s="4" t="s">
        <v>5</v>
      </c>
      <c r="B2" s="9" t="s">
        <v>6</v>
      </c>
      <c r="D2" s="4" t="str">
        <f>MID(B2,4,2)&amp;"-"&amp;LEFT(B2,2)&amp;"-"&amp;MID(B2,7,4)</f>
        <v>15-11-2023</v>
      </c>
      <c r="E2" s="5">
        <f>DATEVALUE(D2)</f>
        <v>45245</v>
      </c>
      <c r="G2" s="6">
        <f t="shared" ref="G2:G8" si="0">T2</f>
        <v>0.21013888888888888</v>
      </c>
      <c r="K2" s="11" t="str">
        <f t="shared" ref="K2:K8" si="1">SUBSTITUTE(_xlfn.TEXTBEFORE(B2," "),"/","-")</f>
        <v>11-15-2023</v>
      </c>
      <c r="L2" s="12">
        <f t="shared" ref="L2:L4" si="2">--_xlfn.TEXTBEFORE(_xlfn.TEXTAFTER(K2,"-"),"-")</f>
        <v>15</v>
      </c>
      <c r="M2" s="12">
        <f>--_xlfn.TEXTBEFORE(K2,"-")</f>
        <v>11</v>
      </c>
      <c r="N2" s="12">
        <f>--_xlfn.TEXTAFTER(K2,"-",2)</f>
        <v>2023</v>
      </c>
      <c r="O2" s="14"/>
      <c r="P2" s="13">
        <f>DATE(N2,M2,L2)</f>
        <v>45245</v>
      </c>
      <c r="R2" s="13">
        <f>DATE(--_xlfn.TEXTAFTER(SUBSTITUTE(_xlfn.TEXTBEFORE(B2," "),"/","-"),"-",2),--_xlfn.TEXTBEFORE(SUBSTITUTE(_xlfn.TEXTBEFORE(B2," "),"/","-"),"-"),--_xlfn.TEXTBEFORE(_xlfn.TEXTAFTER(SUBSTITUTE(_xlfn.TEXTBEFORE(B2," "),"/","-"),"-"),"-"))</f>
        <v>45245</v>
      </c>
      <c r="S2" s="15"/>
      <c r="T2" s="19">
        <f t="shared" ref="T2:T8" si="3">--_xlfn.TEXTAFTER(_xlfn.TEXTBEFORE(B2,"PM")," ")</f>
        <v>0.21013888888888888</v>
      </c>
      <c r="U2" s="20">
        <f>IF(RIGHT(B2,2)="PM",T2+0.5,T2)</f>
        <v>0.71013888888888888</v>
      </c>
      <c r="V2" s="18"/>
    </row>
    <row r="3" spans="1:22" x14ac:dyDescent="0.25">
      <c r="A3" s="4" t="s">
        <v>7</v>
      </c>
      <c r="B3" s="9" t="s">
        <v>8</v>
      </c>
      <c r="D3" s="4" t="str">
        <f t="shared" ref="D3:D8" si="4">MID(B3,4,2)&amp;"-"&amp;LEFT(B3,2)&amp;"-"&amp;MID(B3,7,4)</f>
        <v>12-11-2023</v>
      </c>
      <c r="E3" s="5">
        <f t="shared" ref="E3:E8" si="5">DATEVALUE(D3)</f>
        <v>45242</v>
      </c>
      <c r="G3" s="6">
        <f t="shared" si="0"/>
        <v>0.20906250000000001</v>
      </c>
      <c r="K3" s="11" t="str">
        <f t="shared" si="1"/>
        <v>11-12-2023</v>
      </c>
      <c r="L3" s="12">
        <f t="shared" si="2"/>
        <v>12</v>
      </c>
      <c r="M3" s="12">
        <f t="shared" ref="M3:M8" si="6">--_xlfn.TEXTBEFORE(K3,"-")</f>
        <v>11</v>
      </c>
      <c r="N3" s="12">
        <f t="shared" ref="N3:N8" si="7">--_xlfn.TEXTAFTER(K3,"-",2)</f>
        <v>2023</v>
      </c>
      <c r="O3" s="14"/>
      <c r="P3" s="13">
        <f t="shared" ref="P3:P8" si="8">DATE(N3,M3,L3)</f>
        <v>45242</v>
      </c>
      <c r="R3" s="13">
        <f t="shared" ref="R3:R8" si="9">DATE(--_xlfn.TEXTAFTER(SUBSTITUTE(_xlfn.TEXTBEFORE(B3," "),"/","-"),"-",2),--_xlfn.TEXTBEFORE(SUBSTITUTE(_xlfn.TEXTBEFORE(B3," "),"/","-"),"-"),--_xlfn.TEXTBEFORE(_xlfn.TEXTAFTER(SUBSTITUTE(_xlfn.TEXTBEFORE(B3," "),"/","-"),"-"),"-"))</f>
        <v>45242</v>
      </c>
      <c r="S3" s="15"/>
      <c r="T3" s="19">
        <f t="shared" si="3"/>
        <v>0.20906250000000001</v>
      </c>
      <c r="U3" s="20">
        <f t="shared" ref="U3:U8" si="10">IF(RIGHT(B3,2)="PM",T3+0.5,T3)</f>
        <v>0.70906250000000004</v>
      </c>
    </row>
    <row r="4" spans="1:22" x14ac:dyDescent="0.25">
      <c r="A4" s="4" t="s">
        <v>9</v>
      </c>
      <c r="B4" s="9" t="s">
        <v>10</v>
      </c>
      <c r="D4" s="4" t="str">
        <f>MID(B4,4,2)&amp;"-"&amp;LEFT(B4,2)&amp;"-"&amp;MID(B4,7,4)</f>
        <v xml:space="preserve">8/-11-023 </v>
      </c>
      <c r="E4" s="5" t="e">
        <f t="shared" si="5"/>
        <v>#VALUE!</v>
      </c>
      <c r="G4" s="6">
        <f t="shared" si="0"/>
        <v>0.20929398148148148</v>
      </c>
      <c r="K4" s="11" t="str">
        <f t="shared" si="1"/>
        <v>11-8-2023</v>
      </c>
      <c r="L4" s="12">
        <f t="shared" si="2"/>
        <v>8</v>
      </c>
      <c r="M4" s="12">
        <f t="shared" si="6"/>
        <v>11</v>
      </c>
      <c r="N4" s="12">
        <f t="shared" si="7"/>
        <v>2023</v>
      </c>
      <c r="O4" s="14"/>
      <c r="P4" s="13">
        <f t="shared" si="8"/>
        <v>45238</v>
      </c>
      <c r="R4" s="13">
        <f t="shared" si="9"/>
        <v>45238</v>
      </c>
      <c r="S4" s="15"/>
      <c r="T4" s="19">
        <f t="shared" si="3"/>
        <v>0.20929398148148148</v>
      </c>
      <c r="U4" s="20">
        <f t="shared" si="10"/>
        <v>0.70929398148148148</v>
      </c>
    </row>
    <row r="5" spans="1:22" x14ac:dyDescent="0.25">
      <c r="A5" s="4" t="s">
        <v>11</v>
      </c>
      <c r="B5" s="9" t="s">
        <v>12</v>
      </c>
      <c r="D5" s="4" t="str">
        <f t="shared" si="4"/>
        <v xml:space="preserve">5/-11-023 </v>
      </c>
      <c r="E5" s="5" t="e">
        <f t="shared" si="5"/>
        <v>#VALUE!</v>
      </c>
      <c r="G5" s="6">
        <f t="shared" si="0"/>
        <v>0.20890046296296297</v>
      </c>
      <c r="K5" s="11" t="str">
        <f t="shared" si="1"/>
        <v>11-5-2023</v>
      </c>
      <c r="L5" s="12">
        <f>--_xlfn.TEXTBEFORE(_xlfn.TEXTAFTER(K5,"-"),"-")</f>
        <v>5</v>
      </c>
      <c r="M5" s="12">
        <f t="shared" si="6"/>
        <v>11</v>
      </c>
      <c r="N5" s="12">
        <f t="shared" si="7"/>
        <v>2023</v>
      </c>
      <c r="O5" s="14"/>
      <c r="P5" s="13">
        <f t="shared" si="8"/>
        <v>45235</v>
      </c>
      <c r="R5" s="13">
        <f t="shared" si="9"/>
        <v>45235</v>
      </c>
      <c r="S5" s="15"/>
      <c r="T5" s="19">
        <f t="shared" si="3"/>
        <v>0.20890046296296297</v>
      </c>
      <c r="U5" s="20">
        <f t="shared" si="10"/>
        <v>0.70890046296296294</v>
      </c>
    </row>
    <row r="6" spans="1:22" x14ac:dyDescent="0.25">
      <c r="A6" s="4" t="s">
        <v>13</v>
      </c>
      <c r="B6" s="9" t="s">
        <v>14</v>
      </c>
      <c r="D6" s="4" t="str">
        <f t="shared" si="4"/>
        <v xml:space="preserve">1/-11-023 </v>
      </c>
      <c r="E6" s="5" t="e">
        <f t="shared" si="5"/>
        <v>#VALUE!</v>
      </c>
      <c r="G6" s="6">
        <f t="shared" si="0"/>
        <v>0.21140046296296297</v>
      </c>
      <c r="K6" s="11" t="str">
        <f t="shared" si="1"/>
        <v>11-1-2023</v>
      </c>
      <c r="L6" s="12">
        <f t="shared" ref="L6:L8" si="11">--_xlfn.TEXTBEFORE(_xlfn.TEXTAFTER(K6,"-"),"-")</f>
        <v>1</v>
      </c>
      <c r="M6" s="12">
        <f t="shared" si="6"/>
        <v>11</v>
      </c>
      <c r="N6" s="12">
        <f t="shared" si="7"/>
        <v>2023</v>
      </c>
      <c r="O6" s="14"/>
      <c r="P6" s="13">
        <f t="shared" si="8"/>
        <v>45231</v>
      </c>
      <c r="R6" s="13">
        <f t="shared" si="9"/>
        <v>45231</v>
      </c>
      <c r="S6" s="15"/>
      <c r="T6" s="19">
        <f t="shared" si="3"/>
        <v>0.21140046296296297</v>
      </c>
      <c r="U6" s="20">
        <f t="shared" si="10"/>
        <v>0.711400462962963</v>
      </c>
    </row>
    <row r="7" spans="1:22" x14ac:dyDescent="0.25">
      <c r="A7" s="4" t="s">
        <v>15</v>
      </c>
      <c r="B7" s="9" t="s">
        <v>16</v>
      </c>
      <c r="D7" s="4" t="str">
        <f t="shared" si="4"/>
        <v>29-10-2023</v>
      </c>
      <c r="E7" s="5">
        <f t="shared" si="5"/>
        <v>45228</v>
      </c>
      <c r="G7" s="6">
        <f t="shared" si="0"/>
        <v>0.21282407407407408</v>
      </c>
      <c r="K7" s="11" t="str">
        <f t="shared" si="1"/>
        <v>10-29-2023</v>
      </c>
      <c r="L7" s="12">
        <f t="shared" si="11"/>
        <v>29</v>
      </c>
      <c r="M7" s="12">
        <f t="shared" si="6"/>
        <v>10</v>
      </c>
      <c r="N7" s="12">
        <f t="shared" si="7"/>
        <v>2023</v>
      </c>
      <c r="O7" s="14"/>
      <c r="P7" s="13">
        <f t="shared" si="8"/>
        <v>45228</v>
      </c>
      <c r="R7" s="13">
        <f t="shared" si="9"/>
        <v>45228</v>
      </c>
      <c r="S7" s="15"/>
      <c r="T7" s="19">
        <f t="shared" si="3"/>
        <v>0.21282407407407408</v>
      </c>
      <c r="U7" s="20">
        <f t="shared" si="10"/>
        <v>0.71282407407407411</v>
      </c>
    </row>
    <row r="8" spans="1:22" x14ac:dyDescent="0.25">
      <c r="A8" s="4" t="s">
        <v>17</v>
      </c>
      <c r="B8" s="9" t="s">
        <v>18</v>
      </c>
      <c r="D8" s="4" t="str">
        <f t="shared" si="4"/>
        <v>25-10-2023</v>
      </c>
      <c r="E8" s="5">
        <f t="shared" si="5"/>
        <v>45224</v>
      </c>
      <c r="G8" s="6">
        <f t="shared" si="0"/>
        <v>0.21259259259259258</v>
      </c>
      <c r="K8" s="11" t="str">
        <f t="shared" si="1"/>
        <v>10-25-2023</v>
      </c>
      <c r="L8" s="12">
        <f t="shared" si="11"/>
        <v>25</v>
      </c>
      <c r="M8" s="12">
        <f t="shared" si="6"/>
        <v>10</v>
      </c>
      <c r="N8" s="12">
        <f t="shared" si="7"/>
        <v>2023</v>
      </c>
      <c r="O8" s="14"/>
      <c r="P8" s="13">
        <f t="shared" si="8"/>
        <v>45224</v>
      </c>
      <c r="R8" s="13">
        <f t="shared" si="9"/>
        <v>45224</v>
      </c>
      <c r="S8" s="15"/>
      <c r="T8" s="19">
        <f t="shared" si="3"/>
        <v>0.21259259259259258</v>
      </c>
      <c r="U8" s="20">
        <f t="shared" si="10"/>
        <v>0.71259259259259256</v>
      </c>
    </row>
    <row r="9" spans="1:22" x14ac:dyDescent="0.25">
      <c r="A9" s="4" t="s">
        <v>19</v>
      </c>
      <c r="B9" s="9" t="s">
        <v>20</v>
      </c>
      <c r="O9" s="14"/>
    </row>
    <row r="10" spans="1:22" x14ac:dyDescent="0.25">
      <c r="A10" s="4" t="s">
        <v>21</v>
      </c>
      <c r="B10" s="9" t="s">
        <v>22</v>
      </c>
      <c r="L10" s="10"/>
    </row>
    <row r="11" spans="1:22" x14ac:dyDescent="0.25">
      <c r="A11" s="4" t="s">
        <v>23</v>
      </c>
      <c r="B11" s="9" t="s">
        <v>24</v>
      </c>
    </row>
    <row r="12" spans="1:22" x14ac:dyDescent="0.25">
      <c r="A12" s="4" t="s">
        <v>25</v>
      </c>
      <c r="B12" s="9" t="s">
        <v>26</v>
      </c>
    </row>
    <row r="13" spans="1:22" x14ac:dyDescent="0.25">
      <c r="A13" s="4" t="s">
        <v>27</v>
      </c>
      <c r="B13" s="9" t="s">
        <v>28</v>
      </c>
      <c r="K13" s="17" t="s">
        <v>670</v>
      </c>
    </row>
    <row r="14" spans="1:22" x14ac:dyDescent="0.25">
      <c r="A14" s="4" t="s">
        <v>29</v>
      </c>
      <c r="B14" s="9" t="s">
        <v>30</v>
      </c>
      <c r="K14" s="17" t="s">
        <v>671</v>
      </c>
    </row>
    <row r="15" spans="1:22" x14ac:dyDescent="0.25">
      <c r="A15" s="4" t="s">
        <v>31</v>
      </c>
      <c r="B15" s="9" t="s">
        <v>32</v>
      </c>
      <c r="K15" s="17" t="s">
        <v>672</v>
      </c>
    </row>
    <row r="16" spans="1:22" x14ac:dyDescent="0.25">
      <c r="A16" s="4" t="s">
        <v>33</v>
      </c>
      <c r="B16" s="9" t="s">
        <v>34</v>
      </c>
      <c r="D16" s="7"/>
    </row>
    <row r="17" spans="1:17" x14ac:dyDescent="0.25">
      <c r="A17" s="4" t="s">
        <v>35</v>
      </c>
      <c r="B17" s="9" t="s">
        <v>36</v>
      </c>
    </row>
    <row r="18" spans="1:17" x14ac:dyDescent="0.25">
      <c r="A18" s="4" t="s">
        <v>37</v>
      </c>
      <c r="B18" s="9" t="s">
        <v>38</v>
      </c>
      <c r="K18" s="21" t="s">
        <v>673</v>
      </c>
      <c r="L18" s="22"/>
      <c r="M18" s="22"/>
      <c r="N18" s="22"/>
      <c r="O18" s="22"/>
      <c r="P18" s="22"/>
      <c r="Q18" s="22"/>
    </row>
    <row r="19" spans="1:17" x14ac:dyDescent="0.25">
      <c r="A19" s="4" t="s">
        <v>39</v>
      </c>
      <c r="B19" s="9" t="s">
        <v>40</v>
      </c>
    </row>
    <row r="20" spans="1:17" x14ac:dyDescent="0.25">
      <c r="A20" s="4" t="s">
        <v>41</v>
      </c>
      <c r="B20" s="9" t="s">
        <v>42</v>
      </c>
    </row>
    <row r="21" spans="1:17" x14ac:dyDescent="0.25">
      <c r="A21" s="4" t="s">
        <v>43</v>
      </c>
      <c r="B21" s="9" t="s">
        <v>44</v>
      </c>
    </row>
    <row r="22" spans="1:17" x14ac:dyDescent="0.25">
      <c r="A22" s="4" t="s">
        <v>45</v>
      </c>
      <c r="B22" s="9" t="s">
        <v>46</v>
      </c>
    </row>
    <row r="23" spans="1:17" x14ac:dyDescent="0.25">
      <c r="A23" s="4" t="s">
        <v>47</v>
      </c>
      <c r="B23" s="9" t="s">
        <v>48</v>
      </c>
    </row>
    <row r="24" spans="1:17" x14ac:dyDescent="0.25">
      <c r="A24" s="4" t="s">
        <v>49</v>
      </c>
      <c r="B24" s="9" t="s">
        <v>50</v>
      </c>
    </row>
    <row r="25" spans="1:17" x14ac:dyDescent="0.25">
      <c r="A25" s="4" t="s">
        <v>51</v>
      </c>
      <c r="B25" s="9" t="s">
        <v>52</v>
      </c>
    </row>
    <row r="26" spans="1:17" x14ac:dyDescent="0.25">
      <c r="A26" s="4" t="s">
        <v>53</v>
      </c>
      <c r="B26" s="9" t="s">
        <v>54</v>
      </c>
    </row>
    <row r="27" spans="1:17" x14ac:dyDescent="0.25">
      <c r="A27" s="4" t="s">
        <v>55</v>
      </c>
      <c r="B27" s="9" t="s">
        <v>56</v>
      </c>
    </row>
    <row r="28" spans="1:17" x14ac:dyDescent="0.25">
      <c r="A28" s="4" t="s">
        <v>57</v>
      </c>
      <c r="B28" s="9" t="s">
        <v>58</v>
      </c>
    </row>
    <row r="29" spans="1:17" x14ac:dyDescent="0.25">
      <c r="A29" s="4" t="s">
        <v>59</v>
      </c>
      <c r="B29" s="9" t="s">
        <v>60</v>
      </c>
    </row>
    <row r="30" spans="1:17" x14ac:dyDescent="0.25">
      <c r="A30" s="4" t="s">
        <v>61</v>
      </c>
      <c r="B30" s="9" t="s">
        <v>62</v>
      </c>
    </row>
    <row r="31" spans="1:17" x14ac:dyDescent="0.25">
      <c r="A31" s="4" t="s">
        <v>63</v>
      </c>
      <c r="B31" s="9" t="s">
        <v>64</v>
      </c>
    </row>
    <row r="32" spans="1:17" x14ac:dyDescent="0.25">
      <c r="A32" s="4" t="s">
        <v>65</v>
      </c>
      <c r="B32" s="9" t="s">
        <v>66</v>
      </c>
    </row>
    <row r="33" spans="1:2" x14ac:dyDescent="0.25">
      <c r="A33" s="4" t="s">
        <v>67</v>
      </c>
      <c r="B33" s="9" t="s">
        <v>68</v>
      </c>
    </row>
    <row r="34" spans="1:2" x14ac:dyDescent="0.25">
      <c r="A34" s="4" t="s">
        <v>69</v>
      </c>
      <c r="B34" s="9" t="s">
        <v>70</v>
      </c>
    </row>
    <row r="35" spans="1:2" x14ac:dyDescent="0.25">
      <c r="A35" s="4" t="s">
        <v>71</v>
      </c>
      <c r="B35" s="9" t="s">
        <v>72</v>
      </c>
    </row>
    <row r="36" spans="1:2" x14ac:dyDescent="0.25">
      <c r="A36" s="4" t="s">
        <v>73</v>
      </c>
      <c r="B36" s="9" t="s">
        <v>74</v>
      </c>
    </row>
    <row r="37" spans="1:2" x14ac:dyDescent="0.25">
      <c r="A37" s="4" t="s">
        <v>75</v>
      </c>
      <c r="B37" s="9" t="s">
        <v>76</v>
      </c>
    </row>
    <row r="38" spans="1:2" x14ac:dyDescent="0.25">
      <c r="A38" s="4" t="s">
        <v>77</v>
      </c>
      <c r="B38" s="9" t="s">
        <v>78</v>
      </c>
    </row>
    <row r="39" spans="1:2" x14ac:dyDescent="0.25">
      <c r="A39" s="4" t="s">
        <v>79</v>
      </c>
      <c r="B39" s="9" t="s">
        <v>80</v>
      </c>
    </row>
    <row r="40" spans="1:2" x14ac:dyDescent="0.25">
      <c r="A40" s="4" t="s">
        <v>81</v>
      </c>
      <c r="B40" s="9" t="s">
        <v>82</v>
      </c>
    </row>
    <row r="41" spans="1:2" x14ac:dyDescent="0.25">
      <c r="A41" s="4" t="s">
        <v>83</v>
      </c>
      <c r="B41" s="9" t="s">
        <v>84</v>
      </c>
    </row>
    <row r="42" spans="1:2" x14ac:dyDescent="0.25">
      <c r="A42" s="4" t="s">
        <v>85</v>
      </c>
      <c r="B42" s="9" t="s">
        <v>86</v>
      </c>
    </row>
    <row r="43" spans="1:2" x14ac:dyDescent="0.25">
      <c r="A43" s="4" t="s">
        <v>87</v>
      </c>
      <c r="B43" s="9" t="s">
        <v>88</v>
      </c>
    </row>
    <row r="44" spans="1:2" x14ac:dyDescent="0.25">
      <c r="A44" s="4" t="s">
        <v>89</v>
      </c>
      <c r="B44" s="9" t="s">
        <v>90</v>
      </c>
    </row>
    <row r="45" spans="1:2" x14ac:dyDescent="0.25">
      <c r="A45" s="4" t="s">
        <v>91</v>
      </c>
      <c r="B45" s="9" t="s">
        <v>92</v>
      </c>
    </row>
    <row r="46" spans="1:2" x14ac:dyDescent="0.25">
      <c r="A46" s="4" t="s">
        <v>93</v>
      </c>
      <c r="B46" s="9" t="s">
        <v>94</v>
      </c>
    </row>
    <row r="47" spans="1:2" x14ac:dyDescent="0.25">
      <c r="A47" s="4" t="s">
        <v>95</v>
      </c>
      <c r="B47" s="9" t="s">
        <v>96</v>
      </c>
    </row>
    <row r="48" spans="1:2" x14ac:dyDescent="0.25">
      <c r="A48" s="4" t="s">
        <v>97</v>
      </c>
      <c r="B48" s="9" t="s">
        <v>98</v>
      </c>
    </row>
    <row r="49" spans="1:2" x14ac:dyDescent="0.25">
      <c r="A49" s="4" t="s">
        <v>99</v>
      </c>
      <c r="B49" s="9" t="s">
        <v>100</v>
      </c>
    </row>
    <row r="50" spans="1:2" x14ac:dyDescent="0.25">
      <c r="A50" s="4" t="s">
        <v>101</v>
      </c>
      <c r="B50" s="9" t="s">
        <v>102</v>
      </c>
    </row>
    <row r="51" spans="1:2" x14ac:dyDescent="0.25">
      <c r="A51" s="4" t="s">
        <v>103</v>
      </c>
      <c r="B51" s="9" t="s">
        <v>104</v>
      </c>
    </row>
    <row r="52" spans="1:2" x14ac:dyDescent="0.25">
      <c r="A52" s="4" t="s">
        <v>105</v>
      </c>
      <c r="B52" s="9" t="s">
        <v>106</v>
      </c>
    </row>
    <row r="53" spans="1:2" x14ac:dyDescent="0.25">
      <c r="A53" s="4" t="s">
        <v>107</v>
      </c>
      <c r="B53" s="9" t="s">
        <v>108</v>
      </c>
    </row>
    <row r="54" spans="1:2" x14ac:dyDescent="0.25">
      <c r="A54" s="4" t="s">
        <v>109</v>
      </c>
      <c r="B54" s="9" t="s">
        <v>110</v>
      </c>
    </row>
    <row r="55" spans="1:2" x14ac:dyDescent="0.25">
      <c r="A55" s="4" t="s">
        <v>111</v>
      </c>
      <c r="B55" s="9" t="s">
        <v>112</v>
      </c>
    </row>
    <row r="56" spans="1:2" x14ac:dyDescent="0.25">
      <c r="A56" s="4" t="s">
        <v>113</v>
      </c>
      <c r="B56" s="9" t="s">
        <v>114</v>
      </c>
    </row>
    <row r="57" spans="1:2" x14ac:dyDescent="0.25">
      <c r="A57" s="4" t="s">
        <v>115</v>
      </c>
      <c r="B57" s="9" t="s">
        <v>116</v>
      </c>
    </row>
    <row r="58" spans="1:2" x14ac:dyDescent="0.25">
      <c r="A58" s="4" t="s">
        <v>117</v>
      </c>
      <c r="B58" s="9" t="s">
        <v>118</v>
      </c>
    </row>
    <row r="59" spans="1:2" x14ac:dyDescent="0.25">
      <c r="A59" s="4" t="s">
        <v>119</v>
      </c>
      <c r="B59" s="9" t="s">
        <v>120</v>
      </c>
    </row>
    <row r="60" spans="1:2" x14ac:dyDescent="0.25">
      <c r="A60" s="4" t="s">
        <v>121</v>
      </c>
      <c r="B60" s="9" t="s">
        <v>122</v>
      </c>
    </row>
    <row r="61" spans="1:2" x14ac:dyDescent="0.25">
      <c r="A61" s="4" t="s">
        <v>123</v>
      </c>
      <c r="B61" s="9" t="s">
        <v>124</v>
      </c>
    </row>
    <row r="62" spans="1:2" x14ac:dyDescent="0.25">
      <c r="A62" s="4" t="s">
        <v>125</v>
      </c>
      <c r="B62" s="9" t="s">
        <v>126</v>
      </c>
    </row>
    <row r="63" spans="1:2" x14ac:dyDescent="0.25">
      <c r="A63" s="4" t="s">
        <v>127</v>
      </c>
      <c r="B63" s="9" t="s">
        <v>128</v>
      </c>
    </row>
    <row r="64" spans="1:2" x14ac:dyDescent="0.25">
      <c r="A64" s="4" t="s">
        <v>129</v>
      </c>
      <c r="B64" s="9" t="s">
        <v>130</v>
      </c>
    </row>
    <row r="65" spans="1:2" x14ac:dyDescent="0.25">
      <c r="A65" s="4" t="s">
        <v>131</v>
      </c>
      <c r="B65" s="9" t="s">
        <v>132</v>
      </c>
    </row>
    <row r="66" spans="1:2" x14ac:dyDescent="0.25">
      <c r="A66" s="4" t="s">
        <v>133</v>
      </c>
      <c r="B66" s="9" t="s">
        <v>134</v>
      </c>
    </row>
    <row r="67" spans="1:2" x14ac:dyDescent="0.25">
      <c r="A67" s="4" t="s">
        <v>135</v>
      </c>
      <c r="B67" s="9" t="s">
        <v>136</v>
      </c>
    </row>
    <row r="68" spans="1:2" x14ac:dyDescent="0.25">
      <c r="A68" s="4" t="s">
        <v>137</v>
      </c>
      <c r="B68" s="9" t="s">
        <v>138</v>
      </c>
    </row>
    <row r="69" spans="1:2" x14ac:dyDescent="0.25">
      <c r="A69" s="4" t="s">
        <v>139</v>
      </c>
      <c r="B69" s="9" t="s">
        <v>140</v>
      </c>
    </row>
    <row r="70" spans="1:2" x14ac:dyDescent="0.25">
      <c r="A70" s="4" t="s">
        <v>141</v>
      </c>
      <c r="B70" s="9" t="s">
        <v>142</v>
      </c>
    </row>
    <row r="71" spans="1:2" x14ac:dyDescent="0.25">
      <c r="A71" s="4" t="s">
        <v>143</v>
      </c>
      <c r="B71" s="9" t="s">
        <v>144</v>
      </c>
    </row>
    <row r="72" spans="1:2" x14ac:dyDescent="0.25">
      <c r="A72" s="4" t="s">
        <v>145</v>
      </c>
      <c r="B72" s="9" t="s">
        <v>146</v>
      </c>
    </row>
    <row r="73" spans="1:2" x14ac:dyDescent="0.25">
      <c r="A73" s="4" t="s">
        <v>147</v>
      </c>
      <c r="B73" s="9" t="s">
        <v>148</v>
      </c>
    </row>
    <row r="74" spans="1:2" x14ac:dyDescent="0.25">
      <c r="A74" s="4" t="s">
        <v>149</v>
      </c>
      <c r="B74" s="9" t="s">
        <v>150</v>
      </c>
    </row>
    <row r="75" spans="1:2" x14ac:dyDescent="0.25">
      <c r="A75" s="4" t="s">
        <v>151</v>
      </c>
      <c r="B75" s="9" t="s">
        <v>152</v>
      </c>
    </row>
    <row r="76" spans="1:2" x14ac:dyDescent="0.25">
      <c r="A76" s="4" t="s">
        <v>153</v>
      </c>
      <c r="B76" s="9" t="s">
        <v>154</v>
      </c>
    </row>
    <row r="77" spans="1:2" x14ac:dyDescent="0.25">
      <c r="A77" s="4" t="s">
        <v>155</v>
      </c>
      <c r="B77" s="9" t="s">
        <v>156</v>
      </c>
    </row>
    <row r="78" spans="1:2" x14ac:dyDescent="0.25">
      <c r="A78" s="4" t="s">
        <v>157</v>
      </c>
      <c r="B78" s="9" t="s">
        <v>158</v>
      </c>
    </row>
    <row r="79" spans="1:2" x14ac:dyDescent="0.25">
      <c r="A79" s="4" t="s">
        <v>159</v>
      </c>
      <c r="B79" s="9" t="s">
        <v>160</v>
      </c>
    </row>
    <row r="80" spans="1:2" x14ac:dyDescent="0.25">
      <c r="A80" s="4" t="s">
        <v>161</v>
      </c>
      <c r="B80" s="9" t="s">
        <v>162</v>
      </c>
    </row>
    <row r="81" spans="1:2" x14ac:dyDescent="0.25">
      <c r="A81" s="4" t="s">
        <v>163</v>
      </c>
      <c r="B81" s="9" t="s">
        <v>164</v>
      </c>
    </row>
    <row r="82" spans="1:2" x14ac:dyDescent="0.25">
      <c r="A82" s="4" t="s">
        <v>165</v>
      </c>
      <c r="B82" s="9" t="s">
        <v>166</v>
      </c>
    </row>
    <row r="83" spans="1:2" x14ac:dyDescent="0.25">
      <c r="A83" s="4" t="s">
        <v>167</v>
      </c>
      <c r="B83" s="9" t="s">
        <v>168</v>
      </c>
    </row>
    <row r="84" spans="1:2" x14ac:dyDescent="0.25">
      <c r="A84" s="4" t="s">
        <v>169</v>
      </c>
      <c r="B84" s="9" t="s">
        <v>170</v>
      </c>
    </row>
    <row r="85" spans="1:2" x14ac:dyDescent="0.25">
      <c r="A85" s="4" t="s">
        <v>171</v>
      </c>
      <c r="B85" s="9" t="s">
        <v>172</v>
      </c>
    </row>
    <row r="86" spans="1:2" x14ac:dyDescent="0.25">
      <c r="A86" s="4" t="s">
        <v>173</v>
      </c>
      <c r="B86" s="9" t="s">
        <v>174</v>
      </c>
    </row>
    <row r="87" spans="1:2" x14ac:dyDescent="0.25">
      <c r="A87" s="4" t="s">
        <v>175</v>
      </c>
      <c r="B87" s="9" t="s">
        <v>176</v>
      </c>
    </row>
    <row r="88" spans="1:2" x14ac:dyDescent="0.25">
      <c r="A88" s="4" t="s">
        <v>177</v>
      </c>
      <c r="B88" s="9" t="s">
        <v>178</v>
      </c>
    </row>
    <row r="89" spans="1:2" x14ac:dyDescent="0.25">
      <c r="A89" s="4" t="s">
        <v>179</v>
      </c>
      <c r="B89" s="9" t="s">
        <v>180</v>
      </c>
    </row>
    <row r="90" spans="1:2" x14ac:dyDescent="0.25">
      <c r="A90" s="4" t="s">
        <v>181</v>
      </c>
      <c r="B90" s="9" t="s">
        <v>182</v>
      </c>
    </row>
    <row r="91" spans="1:2" x14ac:dyDescent="0.25">
      <c r="A91" s="4" t="s">
        <v>183</v>
      </c>
      <c r="B91" s="9" t="s">
        <v>184</v>
      </c>
    </row>
    <row r="92" spans="1:2" x14ac:dyDescent="0.25">
      <c r="A92" s="4" t="s">
        <v>185</v>
      </c>
      <c r="B92" s="9" t="s">
        <v>186</v>
      </c>
    </row>
    <row r="93" spans="1:2" x14ac:dyDescent="0.25">
      <c r="A93" s="4" t="s">
        <v>187</v>
      </c>
      <c r="B93" s="9" t="s">
        <v>188</v>
      </c>
    </row>
    <row r="94" spans="1:2" x14ac:dyDescent="0.25">
      <c r="A94" s="4" t="s">
        <v>189</v>
      </c>
      <c r="B94" s="9" t="s">
        <v>190</v>
      </c>
    </row>
    <row r="95" spans="1:2" x14ac:dyDescent="0.25">
      <c r="A95" s="4" t="s">
        <v>191</v>
      </c>
      <c r="B95" s="9" t="s">
        <v>192</v>
      </c>
    </row>
    <row r="96" spans="1:2" x14ac:dyDescent="0.25">
      <c r="A96" s="4" t="s">
        <v>193</v>
      </c>
      <c r="B96" s="9" t="s">
        <v>194</v>
      </c>
    </row>
    <row r="97" spans="1:2" x14ac:dyDescent="0.25">
      <c r="A97" s="4" t="s">
        <v>195</v>
      </c>
      <c r="B97" s="9" t="s">
        <v>196</v>
      </c>
    </row>
    <row r="98" spans="1:2" x14ac:dyDescent="0.25">
      <c r="A98" s="4" t="s">
        <v>197</v>
      </c>
      <c r="B98" s="9" t="s">
        <v>198</v>
      </c>
    </row>
    <row r="99" spans="1:2" x14ac:dyDescent="0.25">
      <c r="A99" s="4" t="s">
        <v>199</v>
      </c>
      <c r="B99" s="9" t="s">
        <v>200</v>
      </c>
    </row>
    <row r="100" spans="1:2" x14ac:dyDescent="0.25">
      <c r="A100" s="4" t="s">
        <v>201</v>
      </c>
      <c r="B100" s="9" t="s">
        <v>202</v>
      </c>
    </row>
    <row r="101" spans="1:2" x14ac:dyDescent="0.25">
      <c r="A101" s="4" t="s">
        <v>203</v>
      </c>
      <c r="B101" s="9" t="s">
        <v>204</v>
      </c>
    </row>
    <row r="102" spans="1:2" x14ac:dyDescent="0.25">
      <c r="A102" s="4" t="s">
        <v>205</v>
      </c>
      <c r="B102" s="9" t="s">
        <v>206</v>
      </c>
    </row>
    <row r="103" spans="1:2" x14ac:dyDescent="0.25">
      <c r="A103" s="4" t="s">
        <v>207</v>
      </c>
      <c r="B103" s="9" t="s">
        <v>208</v>
      </c>
    </row>
    <row r="104" spans="1:2" x14ac:dyDescent="0.25">
      <c r="A104" s="4" t="s">
        <v>209</v>
      </c>
      <c r="B104" s="9" t="s">
        <v>210</v>
      </c>
    </row>
    <row r="105" spans="1:2" x14ac:dyDescent="0.25">
      <c r="A105" s="4" t="s">
        <v>211</v>
      </c>
      <c r="B105" s="9" t="s">
        <v>212</v>
      </c>
    </row>
    <row r="106" spans="1:2" x14ac:dyDescent="0.25">
      <c r="A106" s="4" t="s">
        <v>213</v>
      </c>
      <c r="B106" s="9" t="s">
        <v>214</v>
      </c>
    </row>
    <row r="107" spans="1:2" x14ac:dyDescent="0.25">
      <c r="A107" s="4" t="s">
        <v>215</v>
      </c>
      <c r="B107" s="9" t="s">
        <v>216</v>
      </c>
    </row>
    <row r="108" spans="1:2" x14ac:dyDescent="0.25">
      <c r="A108" s="4" t="s">
        <v>217</v>
      </c>
      <c r="B108" s="9" t="s">
        <v>218</v>
      </c>
    </row>
    <row r="109" spans="1:2" x14ac:dyDescent="0.25">
      <c r="A109" s="4" t="s">
        <v>219</v>
      </c>
      <c r="B109" s="9" t="s">
        <v>220</v>
      </c>
    </row>
    <row r="110" spans="1:2" x14ac:dyDescent="0.25">
      <c r="A110" s="4" t="s">
        <v>221</v>
      </c>
      <c r="B110" s="9" t="s">
        <v>222</v>
      </c>
    </row>
    <row r="111" spans="1:2" x14ac:dyDescent="0.25">
      <c r="A111" s="4" t="s">
        <v>223</v>
      </c>
      <c r="B111" s="9" t="s">
        <v>224</v>
      </c>
    </row>
    <row r="112" spans="1:2" x14ac:dyDescent="0.25">
      <c r="A112" s="4" t="s">
        <v>225</v>
      </c>
      <c r="B112" s="9" t="s">
        <v>226</v>
      </c>
    </row>
    <row r="113" spans="1:2" x14ac:dyDescent="0.25">
      <c r="A113" s="4" t="s">
        <v>227</v>
      </c>
      <c r="B113" s="9" t="s">
        <v>228</v>
      </c>
    </row>
    <row r="114" spans="1:2" x14ac:dyDescent="0.25">
      <c r="A114" s="4" t="s">
        <v>229</v>
      </c>
      <c r="B114" s="9" t="s">
        <v>230</v>
      </c>
    </row>
    <row r="115" spans="1:2" x14ac:dyDescent="0.25">
      <c r="A115" s="4" t="s">
        <v>231</v>
      </c>
      <c r="B115" s="9" t="s">
        <v>232</v>
      </c>
    </row>
    <row r="116" spans="1:2" x14ac:dyDescent="0.25">
      <c r="A116" s="4" t="s">
        <v>233</v>
      </c>
      <c r="B116" s="9" t="s">
        <v>234</v>
      </c>
    </row>
    <row r="117" spans="1:2" x14ac:dyDescent="0.25">
      <c r="A117" s="4" t="s">
        <v>235</v>
      </c>
      <c r="B117" s="9" t="s">
        <v>236</v>
      </c>
    </row>
    <row r="118" spans="1:2" x14ac:dyDescent="0.25">
      <c r="A118" s="4" t="s">
        <v>237</v>
      </c>
      <c r="B118" s="9" t="s">
        <v>238</v>
      </c>
    </row>
    <row r="119" spans="1:2" x14ac:dyDescent="0.25">
      <c r="A119" s="4" t="s">
        <v>239</v>
      </c>
      <c r="B119" s="9" t="s">
        <v>240</v>
      </c>
    </row>
    <row r="120" spans="1:2" x14ac:dyDescent="0.25">
      <c r="A120" s="4" t="s">
        <v>241</v>
      </c>
      <c r="B120" s="9" t="s">
        <v>242</v>
      </c>
    </row>
    <row r="121" spans="1:2" x14ac:dyDescent="0.25">
      <c r="A121" s="4" t="s">
        <v>243</v>
      </c>
      <c r="B121" s="9" t="s">
        <v>244</v>
      </c>
    </row>
    <row r="122" spans="1:2" x14ac:dyDescent="0.25">
      <c r="A122" s="4" t="s">
        <v>245</v>
      </c>
      <c r="B122" s="9" t="s">
        <v>246</v>
      </c>
    </row>
    <row r="123" spans="1:2" x14ac:dyDescent="0.25">
      <c r="A123" s="4" t="s">
        <v>247</v>
      </c>
      <c r="B123" s="9" t="s">
        <v>248</v>
      </c>
    </row>
    <row r="124" spans="1:2" x14ac:dyDescent="0.25">
      <c r="A124" s="4" t="s">
        <v>249</v>
      </c>
      <c r="B124" s="9" t="s">
        <v>250</v>
      </c>
    </row>
    <row r="125" spans="1:2" x14ac:dyDescent="0.25">
      <c r="A125" s="4" t="s">
        <v>251</v>
      </c>
      <c r="B125" s="9" t="s">
        <v>252</v>
      </c>
    </row>
    <row r="126" spans="1:2" x14ac:dyDescent="0.25">
      <c r="A126" s="4" t="s">
        <v>253</v>
      </c>
      <c r="B126" s="9" t="s">
        <v>254</v>
      </c>
    </row>
    <row r="127" spans="1:2" x14ac:dyDescent="0.25">
      <c r="A127" s="4" t="s">
        <v>255</v>
      </c>
      <c r="B127" s="9" t="s">
        <v>256</v>
      </c>
    </row>
    <row r="128" spans="1:2" x14ac:dyDescent="0.25">
      <c r="A128" s="4" t="s">
        <v>257</v>
      </c>
      <c r="B128" s="9" t="s">
        <v>258</v>
      </c>
    </row>
    <row r="129" spans="1:2" x14ac:dyDescent="0.25">
      <c r="A129" s="4" t="s">
        <v>259</v>
      </c>
      <c r="B129" s="9" t="s">
        <v>260</v>
      </c>
    </row>
    <row r="130" spans="1:2" x14ac:dyDescent="0.25">
      <c r="A130" s="4" t="s">
        <v>261</v>
      </c>
      <c r="B130" s="9" t="s">
        <v>262</v>
      </c>
    </row>
    <row r="131" spans="1:2" x14ac:dyDescent="0.25">
      <c r="A131" s="4" t="s">
        <v>263</v>
      </c>
      <c r="B131" s="9" t="s">
        <v>264</v>
      </c>
    </row>
    <row r="132" spans="1:2" x14ac:dyDescent="0.25">
      <c r="A132" s="4" t="s">
        <v>265</v>
      </c>
      <c r="B132" s="9" t="s">
        <v>266</v>
      </c>
    </row>
    <row r="133" spans="1:2" x14ac:dyDescent="0.25">
      <c r="A133" s="4" t="s">
        <v>267</v>
      </c>
      <c r="B133" s="9" t="s">
        <v>268</v>
      </c>
    </row>
    <row r="134" spans="1:2" x14ac:dyDescent="0.25">
      <c r="A134" s="4" t="s">
        <v>269</v>
      </c>
      <c r="B134" s="9" t="s">
        <v>270</v>
      </c>
    </row>
    <row r="135" spans="1:2" x14ac:dyDescent="0.25">
      <c r="A135" s="4" t="s">
        <v>271</v>
      </c>
      <c r="B135" s="9" t="s">
        <v>272</v>
      </c>
    </row>
    <row r="136" spans="1:2" x14ac:dyDescent="0.25">
      <c r="A136" s="4" t="s">
        <v>273</v>
      </c>
      <c r="B136" s="9" t="s">
        <v>274</v>
      </c>
    </row>
    <row r="137" spans="1:2" x14ac:dyDescent="0.25">
      <c r="A137" s="4" t="s">
        <v>275</v>
      </c>
      <c r="B137" s="9" t="s">
        <v>276</v>
      </c>
    </row>
    <row r="138" spans="1:2" x14ac:dyDescent="0.25">
      <c r="A138" s="4" t="s">
        <v>277</v>
      </c>
      <c r="B138" s="9" t="s">
        <v>278</v>
      </c>
    </row>
    <row r="139" spans="1:2" x14ac:dyDescent="0.25">
      <c r="A139" s="4" t="s">
        <v>279</v>
      </c>
      <c r="B139" s="9" t="s">
        <v>280</v>
      </c>
    </row>
    <row r="140" spans="1:2" x14ac:dyDescent="0.25">
      <c r="A140" s="4" t="s">
        <v>281</v>
      </c>
      <c r="B140" s="9" t="s">
        <v>282</v>
      </c>
    </row>
    <row r="141" spans="1:2" x14ac:dyDescent="0.25">
      <c r="A141" s="4" t="s">
        <v>283</v>
      </c>
      <c r="B141" s="9" t="s">
        <v>284</v>
      </c>
    </row>
    <row r="142" spans="1:2" x14ac:dyDescent="0.25">
      <c r="A142" s="4" t="s">
        <v>285</v>
      </c>
      <c r="B142" s="9" t="s">
        <v>286</v>
      </c>
    </row>
    <row r="143" spans="1:2" x14ac:dyDescent="0.25">
      <c r="A143" s="4" t="s">
        <v>287</v>
      </c>
      <c r="B143" s="9" t="s">
        <v>288</v>
      </c>
    </row>
    <row r="144" spans="1:2" x14ac:dyDescent="0.25">
      <c r="A144" s="4" t="s">
        <v>289</v>
      </c>
      <c r="B144" s="9" t="s">
        <v>290</v>
      </c>
    </row>
    <row r="145" spans="1:2" x14ac:dyDescent="0.25">
      <c r="A145" s="4" t="s">
        <v>291</v>
      </c>
      <c r="B145" s="9" t="s">
        <v>292</v>
      </c>
    </row>
    <row r="146" spans="1:2" x14ac:dyDescent="0.25">
      <c r="A146" s="4" t="s">
        <v>293</v>
      </c>
      <c r="B146" s="9" t="s">
        <v>294</v>
      </c>
    </row>
    <row r="147" spans="1:2" x14ac:dyDescent="0.25">
      <c r="A147" s="4" t="s">
        <v>295</v>
      </c>
      <c r="B147" s="9" t="s">
        <v>296</v>
      </c>
    </row>
    <row r="148" spans="1:2" x14ac:dyDescent="0.25">
      <c r="A148" s="4" t="s">
        <v>297</v>
      </c>
      <c r="B148" s="9" t="s">
        <v>298</v>
      </c>
    </row>
    <row r="149" spans="1:2" x14ac:dyDescent="0.25">
      <c r="A149" s="4" t="s">
        <v>299</v>
      </c>
      <c r="B149" s="9" t="s">
        <v>300</v>
      </c>
    </row>
    <row r="150" spans="1:2" x14ac:dyDescent="0.25">
      <c r="A150" s="4" t="s">
        <v>301</v>
      </c>
      <c r="B150" s="9" t="s">
        <v>302</v>
      </c>
    </row>
    <row r="151" spans="1:2" x14ac:dyDescent="0.25">
      <c r="A151" s="4" t="s">
        <v>303</v>
      </c>
      <c r="B151" s="9" t="s">
        <v>304</v>
      </c>
    </row>
    <row r="152" spans="1:2" x14ac:dyDescent="0.25">
      <c r="A152" s="4" t="s">
        <v>305</v>
      </c>
      <c r="B152" s="9" t="s">
        <v>306</v>
      </c>
    </row>
    <row r="153" spans="1:2" x14ac:dyDescent="0.25">
      <c r="A153" s="4" t="s">
        <v>307</v>
      </c>
      <c r="B153" s="9" t="s">
        <v>308</v>
      </c>
    </row>
    <row r="154" spans="1:2" x14ac:dyDescent="0.25">
      <c r="A154" s="4" t="s">
        <v>309</v>
      </c>
      <c r="B154" s="9" t="s">
        <v>310</v>
      </c>
    </row>
    <row r="155" spans="1:2" x14ac:dyDescent="0.25">
      <c r="A155" s="4" t="s">
        <v>311</v>
      </c>
      <c r="B155" s="9" t="s">
        <v>312</v>
      </c>
    </row>
    <row r="156" spans="1:2" x14ac:dyDescent="0.25">
      <c r="A156" s="4" t="s">
        <v>313</v>
      </c>
      <c r="B156" s="9" t="s">
        <v>314</v>
      </c>
    </row>
    <row r="157" spans="1:2" x14ac:dyDescent="0.25">
      <c r="A157" s="4" t="s">
        <v>315</v>
      </c>
      <c r="B157" s="9" t="s">
        <v>316</v>
      </c>
    </row>
    <row r="158" spans="1:2" x14ac:dyDescent="0.25">
      <c r="A158" s="4" t="s">
        <v>317</v>
      </c>
      <c r="B158" s="9" t="s">
        <v>318</v>
      </c>
    </row>
    <row r="159" spans="1:2" x14ac:dyDescent="0.25">
      <c r="A159" s="4" t="s">
        <v>319</v>
      </c>
      <c r="B159" s="9" t="s">
        <v>320</v>
      </c>
    </row>
    <row r="160" spans="1:2" x14ac:dyDescent="0.25">
      <c r="A160" s="4" t="s">
        <v>321</v>
      </c>
      <c r="B160" s="9" t="s">
        <v>322</v>
      </c>
    </row>
    <row r="161" spans="1:2" x14ac:dyDescent="0.25">
      <c r="A161" s="4" t="s">
        <v>323</v>
      </c>
      <c r="B161" s="9" t="s">
        <v>324</v>
      </c>
    </row>
    <row r="162" spans="1:2" x14ac:dyDescent="0.25">
      <c r="A162" s="4" t="s">
        <v>325</v>
      </c>
      <c r="B162" s="9" t="s">
        <v>326</v>
      </c>
    </row>
    <row r="163" spans="1:2" x14ac:dyDescent="0.25">
      <c r="A163" s="4" t="s">
        <v>327</v>
      </c>
      <c r="B163" s="9" t="s">
        <v>328</v>
      </c>
    </row>
    <row r="164" spans="1:2" x14ac:dyDescent="0.25">
      <c r="A164" s="4" t="s">
        <v>329</v>
      </c>
      <c r="B164" s="9" t="s">
        <v>330</v>
      </c>
    </row>
    <row r="165" spans="1:2" x14ac:dyDescent="0.25">
      <c r="A165" s="4" t="s">
        <v>331</v>
      </c>
      <c r="B165" s="9" t="s">
        <v>332</v>
      </c>
    </row>
    <row r="166" spans="1:2" x14ac:dyDescent="0.25">
      <c r="A166" s="4" t="s">
        <v>333</v>
      </c>
      <c r="B166" s="9" t="s">
        <v>334</v>
      </c>
    </row>
    <row r="167" spans="1:2" x14ac:dyDescent="0.25">
      <c r="A167" s="4" t="s">
        <v>335</v>
      </c>
      <c r="B167" s="9" t="s">
        <v>336</v>
      </c>
    </row>
    <row r="168" spans="1:2" x14ac:dyDescent="0.25">
      <c r="A168" s="4" t="s">
        <v>337</v>
      </c>
      <c r="B168" s="9" t="s">
        <v>338</v>
      </c>
    </row>
    <row r="169" spans="1:2" x14ac:dyDescent="0.25">
      <c r="A169" s="4" t="s">
        <v>339</v>
      </c>
      <c r="B169" s="9" t="s">
        <v>340</v>
      </c>
    </row>
    <row r="170" spans="1:2" x14ac:dyDescent="0.25">
      <c r="A170" s="4" t="s">
        <v>341</v>
      </c>
      <c r="B170" s="9" t="s">
        <v>342</v>
      </c>
    </row>
    <row r="171" spans="1:2" x14ac:dyDescent="0.25">
      <c r="A171" s="4" t="s">
        <v>343</v>
      </c>
      <c r="B171" s="9" t="s">
        <v>344</v>
      </c>
    </row>
    <row r="172" spans="1:2" x14ac:dyDescent="0.25">
      <c r="A172" s="4" t="s">
        <v>345</v>
      </c>
      <c r="B172" s="9" t="s">
        <v>346</v>
      </c>
    </row>
    <row r="173" spans="1:2" x14ac:dyDescent="0.25">
      <c r="A173" s="4" t="s">
        <v>347</v>
      </c>
      <c r="B173" s="9" t="s">
        <v>348</v>
      </c>
    </row>
    <row r="174" spans="1:2" x14ac:dyDescent="0.25">
      <c r="A174" s="4" t="s">
        <v>349</v>
      </c>
      <c r="B174" s="9" t="s">
        <v>350</v>
      </c>
    </row>
    <row r="175" spans="1:2" x14ac:dyDescent="0.25">
      <c r="A175" s="4" t="s">
        <v>351</v>
      </c>
      <c r="B175" s="9" t="s">
        <v>352</v>
      </c>
    </row>
    <row r="176" spans="1:2" x14ac:dyDescent="0.25">
      <c r="A176" s="4" t="s">
        <v>353</v>
      </c>
      <c r="B176" s="9" t="s">
        <v>354</v>
      </c>
    </row>
    <row r="177" spans="1:2" x14ac:dyDescent="0.25">
      <c r="A177" s="4" t="s">
        <v>355</v>
      </c>
      <c r="B177" s="9" t="s">
        <v>356</v>
      </c>
    </row>
    <row r="178" spans="1:2" x14ac:dyDescent="0.25">
      <c r="A178" s="4" t="s">
        <v>357</v>
      </c>
      <c r="B178" s="9" t="s">
        <v>358</v>
      </c>
    </row>
    <row r="179" spans="1:2" x14ac:dyDescent="0.25">
      <c r="A179" s="4" t="s">
        <v>359</v>
      </c>
      <c r="B179" s="9" t="s">
        <v>360</v>
      </c>
    </row>
    <row r="180" spans="1:2" x14ac:dyDescent="0.25">
      <c r="A180" s="4" t="s">
        <v>361</v>
      </c>
      <c r="B180" s="9" t="s">
        <v>362</v>
      </c>
    </row>
    <row r="181" spans="1:2" x14ac:dyDescent="0.25">
      <c r="A181" s="4" t="s">
        <v>363</v>
      </c>
      <c r="B181" s="9" t="s">
        <v>364</v>
      </c>
    </row>
    <row r="182" spans="1:2" x14ac:dyDescent="0.25">
      <c r="A182" s="4" t="s">
        <v>365</v>
      </c>
      <c r="B182" s="9" t="s">
        <v>366</v>
      </c>
    </row>
    <row r="183" spans="1:2" x14ac:dyDescent="0.25">
      <c r="A183" s="4" t="s">
        <v>367</v>
      </c>
      <c r="B183" s="9" t="s">
        <v>368</v>
      </c>
    </row>
    <row r="184" spans="1:2" x14ac:dyDescent="0.25">
      <c r="A184" s="4" t="s">
        <v>369</v>
      </c>
      <c r="B184" s="9" t="s">
        <v>370</v>
      </c>
    </row>
    <row r="185" spans="1:2" x14ac:dyDescent="0.25">
      <c r="A185" s="4" t="s">
        <v>371</v>
      </c>
      <c r="B185" s="9" t="s">
        <v>372</v>
      </c>
    </row>
    <row r="186" spans="1:2" x14ac:dyDescent="0.25">
      <c r="A186" s="4" t="s">
        <v>373</v>
      </c>
      <c r="B186" s="9" t="s">
        <v>374</v>
      </c>
    </row>
    <row r="187" spans="1:2" x14ac:dyDescent="0.25">
      <c r="A187" s="4" t="s">
        <v>375</v>
      </c>
      <c r="B187" s="9" t="s">
        <v>376</v>
      </c>
    </row>
    <row r="188" spans="1:2" x14ac:dyDescent="0.25">
      <c r="A188" s="4" t="s">
        <v>377</v>
      </c>
      <c r="B188" s="9" t="s">
        <v>378</v>
      </c>
    </row>
    <row r="189" spans="1:2" x14ac:dyDescent="0.25">
      <c r="A189" s="4" t="s">
        <v>379</v>
      </c>
      <c r="B189" s="9" t="s">
        <v>380</v>
      </c>
    </row>
    <row r="190" spans="1:2" x14ac:dyDescent="0.25">
      <c r="A190" s="4" t="s">
        <v>381</v>
      </c>
      <c r="B190" s="9" t="s">
        <v>382</v>
      </c>
    </row>
    <row r="191" spans="1:2" x14ac:dyDescent="0.25">
      <c r="A191" s="4" t="s">
        <v>383</v>
      </c>
      <c r="B191" s="9" t="s">
        <v>384</v>
      </c>
    </row>
    <row r="192" spans="1:2" x14ac:dyDescent="0.25">
      <c r="A192" s="4" t="s">
        <v>385</v>
      </c>
      <c r="B192" s="9" t="s">
        <v>386</v>
      </c>
    </row>
    <row r="193" spans="1:2" x14ac:dyDescent="0.25">
      <c r="A193" s="4" t="s">
        <v>387</v>
      </c>
      <c r="B193" s="9" t="s">
        <v>388</v>
      </c>
    </row>
    <row r="194" spans="1:2" x14ac:dyDescent="0.25">
      <c r="A194" s="4" t="s">
        <v>389</v>
      </c>
      <c r="B194" s="9" t="s">
        <v>390</v>
      </c>
    </row>
    <row r="195" spans="1:2" x14ac:dyDescent="0.25">
      <c r="A195" s="4" t="s">
        <v>391</v>
      </c>
      <c r="B195" s="9" t="s">
        <v>392</v>
      </c>
    </row>
    <row r="196" spans="1:2" x14ac:dyDescent="0.25">
      <c r="A196" s="4" t="s">
        <v>393</v>
      </c>
      <c r="B196" s="9" t="s">
        <v>394</v>
      </c>
    </row>
    <row r="197" spans="1:2" x14ac:dyDescent="0.25">
      <c r="A197" s="4" t="s">
        <v>395</v>
      </c>
      <c r="B197" s="9" t="s">
        <v>396</v>
      </c>
    </row>
    <row r="198" spans="1:2" x14ac:dyDescent="0.25">
      <c r="A198" s="4" t="s">
        <v>397</v>
      </c>
      <c r="B198" s="9" t="s">
        <v>398</v>
      </c>
    </row>
    <row r="199" spans="1:2" x14ac:dyDescent="0.25">
      <c r="A199" s="4" t="s">
        <v>399</v>
      </c>
      <c r="B199" s="9" t="s">
        <v>400</v>
      </c>
    </row>
    <row r="200" spans="1:2" x14ac:dyDescent="0.25">
      <c r="A200" s="4" t="s">
        <v>401</v>
      </c>
      <c r="B200" s="9" t="s">
        <v>402</v>
      </c>
    </row>
    <row r="201" spans="1:2" x14ac:dyDescent="0.25">
      <c r="A201" s="4" t="s">
        <v>403</v>
      </c>
      <c r="B201" s="9" t="s">
        <v>404</v>
      </c>
    </row>
    <row r="202" spans="1:2" x14ac:dyDescent="0.25">
      <c r="A202" s="4" t="s">
        <v>405</v>
      </c>
      <c r="B202" s="9" t="s">
        <v>406</v>
      </c>
    </row>
    <row r="203" spans="1:2" x14ac:dyDescent="0.25">
      <c r="A203" s="4" t="s">
        <v>407</v>
      </c>
      <c r="B203" s="9" t="s">
        <v>408</v>
      </c>
    </row>
    <row r="204" spans="1:2" x14ac:dyDescent="0.25">
      <c r="A204" s="4" t="s">
        <v>409</v>
      </c>
      <c r="B204" s="9" t="s">
        <v>410</v>
      </c>
    </row>
    <row r="205" spans="1:2" x14ac:dyDescent="0.25">
      <c r="A205" s="4" t="s">
        <v>411</v>
      </c>
      <c r="B205" s="9" t="s">
        <v>412</v>
      </c>
    </row>
    <row r="206" spans="1:2" x14ac:dyDescent="0.25">
      <c r="A206" s="4" t="s">
        <v>413</v>
      </c>
      <c r="B206" s="9" t="s">
        <v>414</v>
      </c>
    </row>
    <row r="207" spans="1:2" x14ac:dyDescent="0.25">
      <c r="A207" s="4" t="s">
        <v>415</v>
      </c>
      <c r="B207" s="9" t="s">
        <v>416</v>
      </c>
    </row>
    <row r="208" spans="1:2" x14ac:dyDescent="0.25">
      <c r="A208" s="4" t="s">
        <v>417</v>
      </c>
      <c r="B208" s="9" t="s">
        <v>418</v>
      </c>
    </row>
    <row r="209" spans="1:2" x14ac:dyDescent="0.25">
      <c r="A209" s="4" t="s">
        <v>419</v>
      </c>
      <c r="B209" s="9" t="s">
        <v>420</v>
      </c>
    </row>
    <row r="210" spans="1:2" x14ac:dyDescent="0.25">
      <c r="A210" s="4" t="s">
        <v>421</v>
      </c>
      <c r="B210" s="9" t="s">
        <v>422</v>
      </c>
    </row>
    <row r="211" spans="1:2" x14ac:dyDescent="0.25">
      <c r="A211" s="4" t="s">
        <v>423</v>
      </c>
      <c r="B211" s="9" t="s">
        <v>424</v>
      </c>
    </row>
    <row r="212" spans="1:2" x14ac:dyDescent="0.25">
      <c r="A212" s="4" t="s">
        <v>425</v>
      </c>
      <c r="B212" s="9" t="s">
        <v>426</v>
      </c>
    </row>
    <row r="213" spans="1:2" x14ac:dyDescent="0.25">
      <c r="A213" s="4" t="s">
        <v>427</v>
      </c>
      <c r="B213" s="9" t="s">
        <v>428</v>
      </c>
    </row>
    <row r="214" spans="1:2" x14ac:dyDescent="0.25">
      <c r="A214" s="4" t="s">
        <v>429</v>
      </c>
      <c r="B214" s="9" t="s">
        <v>430</v>
      </c>
    </row>
    <row r="215" spans="1:2" x14ac:dyDescent="0.25">
      <c r="A215" s="4" t="s">
        <v>431</v>
      </c>
      <c r="B215" s="9" t="s">
        <v>432</v>
      </c>
    </row>
    <row r="216" spans="1:2" x14ac:dyDescent="0.25">
      <c r="A216" s="4" t="s">
        <v>433</v>
      </c>
      <c r="B216" s="9" t="s">
        <v>434</v>
      </c>
    </row>
    <row r="217" spans="1:2" x14ac:dyDescent="0.25">
      <c r="A217" s="4" t="s">
        <v>435</v>
      </c>
      <c r="B217" s="9" t="s">
        <v>436</v>
      </c>
    </row>
    <row r="218" spans="1:2" x14ac:dyDescent="0.25">
      <c r="A218" s="4" t="s">
        <v>437</v>
      </c>
      <c r="B218" s="9" t="s">
        <v>438</v>
      </c>
    </row>
    <row r="219" spans="1:2" x14ac:dyDescent="0.25">
      <c r="A219" s="4" t="s">
        <v>439</v>
      </c>
      <c r="B219" s="9" t="s">
        <v>440</v>
      </c>
    </row>
    <row r="220" spans="1:2" x14ac:dyDescent="0.25">
      <c r="A220" s="4" t="s">
        <v>441</v>
      </c>
      <c r="B220" s="9" t="s">
        <v>442</v>
      </c>
    </row>
    <row r="221" spans="1:2" x14ac:dyDescent="0.25">
      <c r="A221" s="4" t="s">
        <v>443</v>
      </c>
      <c r="B221" s="9" t="s">
        <v>444</v>
      </c>
    </row>
    <row r="222" spans="1:2" x14ac:dyDescent="0.25">
      <c r="A222" s="4" t="s">
        <v>445</v>
      </c>
      <c r="B222" s="9" t="s">
        <v>446</v>
      </c>
    </row>
    <row r="223" spans="1:2" x14ac:dyDescent="0.25">
      <c r="A223" s="4" t="s">
        <v>447</v>
      </c>
      <c r="B223" s="9" t="s">
        <v>448</v>
      </c>
    </row>
    <row r="224" spans="1:2" x14ac:dyDescent="0.25">
      <c r="A224" s="4" t="s">
        <v>449</v>
      </c>
      <c r="B224" s="9" t="s">
        <v>450</v>
      </c>
    </row>
    <row r="225" spans="1:2" x14ac:dyDescent="0.25">
      <c r="A225" s="4" t="s">
        <v>451</v>
      </c>
      <c r="B225" s="9" t="s">
        <v>452</v>
      </c>
    </row>
    <row r="226" spans="1:2" x14ac:dyDescent="0.25">
      <c r="A226" s="4" t="s">
        <v>453</v>
      </c>
      <c r="B226" s="9" t="s">
        <v>454</v>
      </c>
    </row>
    <row r="227" spans="1:2" x14ac:dyDescent="0.25">
      <c r="A227" s="4" t="s">
        <v>455</v>
      </c>
      <c r="B227" s="9" t="s">
        <v>456</v>
      </c>
    </row>
    <row r="228" spans="1:2" x14ac:dyDescent="0.25">
      <c r="A228" s="4" t="s">
        <v>457</v>
      </c>
      <c r="B228" s="9" t="s">
        <v>458</v>
      </c>
    </row>
    <row r="229" spans="1:2" x14ac:dyDescent="0.25">
      <c r="A229" s="4" t="s">
        <v>459</v>
      </c>
      <c r="B229" s="9" t="s">
        <v>460</v>
      </c>
    </row>
    <row r="230" spans="1:2" x14ac:dyDescent="0.25">
      <c r="A230" s="4" t="s">
        <v>461</v>
      </c>
      <c r="B230" s="9" t="s">
        <v>462</v>
      </c>
    </row>
    <row r="231" spans="1:2" x14ac:dyDescent="0.25">
      <c r="A231" s="4" t="s">
        <v>463</v>
      </c>
      <c r="B231" s="9" t="s">
        <v>464</v>
      </c>
    </row>
    <row r="232" spans="1:2" x14ac:dyDescent="0.25">
      <c r="A232" s="4" t="s">
        <v>465</v>
      </c>
      <c r="B232" s="9" t="s">
        <v>466</v>
      </c>
    </row>
    <row r="233" spans="1:2" x14ac:dyDescent="0.25">
      <c r="A233" s="4" t="s">
        <v>467</v>
      </c>
      <c r="B233" s="9" t="s">
        <v>468</v>
      </c>
    </row>
    <row r="234" spans="1:2" x14ac:dyDescent="0.25">
      <c r="A234" s="4" t="s">
        <v>469</v>
      </c>
      <c r="B234" s="9" t="s">
        <v>470</v>
      </c>
    </row>
    <row r="235" spans="1:2" x14ac:dyDescent="0.25">
      <c r="A235" s="4" t="s">
        <v>471</v>
      </c>
      <c r="B235" s="9" t="s">
        <v>472</v>
      </c>
    </row>
    <row r="236" spans="1:2" x14ac:dyDescent="0.25">
      <c r="A236" s="4" t="s">
        <v>473</v>
      </c>
      <c r="B236" s="9" t="s">
        <v>474</v>
      </c>
    </row>
    <row r="237" spans="1:2" x14ac:dyDescent="0.25">
      <c r="A237" s="4" t="s">
        <v>475</v>
      </c>
      <c r="B237" s="9" t="s">
        <v>476</v>
      </c>
    </row>
    <row r="238" spans="1:2" x14ac:dyDescent="0.25">
      <c r="A238" s="4" t="s">
        <v>477</v>
      </c>
      <c r="B238" s="9" t="s">
        <v>478</v>
      </c>
    </row>
    <row r="239" spans="1:2" x14ac:dyDescent="0.25">
      <c r="A239" s="4" t="s">
        <v>479</v>
      </c>
      <c r="B239" s="9" t="s">
        <v>480</v>
      </c>
    </row>
    <row r="240" spans="1:2" x14ac:dyDescent="0.25">
      <c r="A240" s="4" t="s">
        <v>481</v>
      </c>
      <c r="B240" s="9" t="s">
        <v>482</v>
      </c>
    </row>
    <row r="241" spans="1:2" x14ac:dyDescent="0.25">
      <c r="A241" s="4" t="s">
        <v>483</v>
      </c>
      <c r="B241" s="9" t="s">
        <v>484</v>
      </c>
    </row>
    <row r="242" spans="1:2" x14ac:dyDescent="0.25">
      <c r="A242" s="4" t="s">
        <v>485</v>
      </c>
      <c r="B242" s="9" t="s">
        <v>486</v>
      </c>
    </row>
    <row r="243" spans="1:2" x14ac:dyDescent="0.25">
      <c r="A243" s="4" t="s">
        <v>487</v>
      </c>
      <c r="B243" s="9" t="s">
        <v>488</v>
      </c>
    </row>
    <row r="244" spans="1:2" x14ac:dyDescent="0.25">
      <c r="A244" s="4" t="s">
        <v>489</v>
      </c>
      <c r="B244" s="9" t="s">
        <v>490</v>
      </c>
    </row>
    <row r="245" spans="1:2" x14ac:dyDescent="0.25">
      <c r="A245" s="4" t="s">
        <v>491</v>
      </c>
      <c r="B245" s="9" t="s">
        <v>492</v>
      </c>
    </row>
    <row r="246" spans="1:2" x14ac:dyDescent="0.25">
      <c r="A246" s="4" t="s">
        <v>493</v>
      </c>
      <c r="B246" s="9" t="s">
        <v>494</v>
      </c>
    </row>
    <row r="247" spans="1:2" x14ac:dyDescent="0.25">
      <c r="A247" s="4" t="s">
        <v>495</v>
      </c>
      <c r="B247" s="9" t="s">
        <v>496</v>
      </c>
    </row>
    <row r="248" spans="1:2" x14ac:dyDescent="0.25">
      <c r="A248" s="4" t="s">
        <v>497</v>
      </c>
      <c r="B248" s="9" t="s">
        <v>498</v>
      </c>
    </row>
    <row r="249" spans="1:2" x14ac:dyDescent="0.25">
      <c r="A249" s="4" t="s">
        <v>499</v>
      </c>
      <c r="B249" s="9" t="s">
        <v>500</v>
      </c>
    </row>
    <row r="250" spans="1:2" x14ac:dyDescent="0.25">
      <c r="A250" s="4" t="s">
        <v>501</v>
      </c>
      <c r="B250" s="9" t="s">
        <v>502</v>
      </c>
    </row>
    <row r="251" spans="1:2" x14ac:dyDescent="0.25">
      <c r="A251" s="4" t="s">
        <v>503</v>
      </c>
      <c r="B251" s="9" t="s">
        <v>504</v>
      </c>
    </row>
    <row r="252" spans="1:2" x14ac:dyDescent="0.25">
      <c r="A252" s="4" t="s">
        <v>505</v>
      </c>
      <c r="B252" s="9" t="s">
        <v>506</v>
      </c>
    </row>
    <row r="253" spans="1:2" x14ac:dyDescent="0.25">
      <c r="A253" s="4" t="s">
        <v>507</v>
      </c>
      <c r="B253" s="9" t="s">
        <v>508</v>
      </c>
    </row>
    <row r="254" spans="1:2" x14ac:dyDescent="0.25">
      <c r="A254" s="4" t="s">
        <v>509</v>
      </c>
      <c r="B254" s="9" t="s">
        <v>510</v>
      </c>
    </row>
    <row r="255" spans="1:2" x14ac:dyDescent="0.25">
      <c r="A255" s="4" t="s">
        <v>511</v>
      </c>
      <c r="B255" s="9" t="s">
        <v>512</v>
      </c>
    </row>
    <row r="256" spans="1:2" x14ac:dyDescent="0.25">
      <c r="A256" s="4" t="s">
        <v>513</v>
      </c>
      <c r="B256" s="9" t="s">
        <v>514</v>
      </c>
    </row>
    <row r="257" spans="1:2" x14ac:dyDescent="0.25">
      <c r="A257" s="4" t="s">
        <v>515</v>
      </c>
      <c r="B257" s="9" t="s">
        <v>516</v>
      </c>
    </row>
    <row r="258" spans="1:2" x14ac:dyDescent="0.25">
      <c r="A258" s="4" t="s">
        <v>517</v>
      </c>
      <c r="B258" s="9" t="s">
        <v>518</v>
      </c>
    </row>
    <row r="259" spans="1:2" x14ac:dyDescent="0.25">
      <c r="A259" s="4" t="s">
        <v>519</v>
      </c>
      <c r="B259" s="9" t="s">
        <v>520</v>
      </c>
    </row>
    <row r="260" spans="1:2" x14ac:dyDescent="0.25">
      <c r="A260" s="4" t="s">
        <v>521</v>
      </c>
      <c r="B260" s="9" t="s">
        <v>522</v>
      </c>
    </row>
    <row r="261" spans="1:2" x14ac:dyDescent="0.25">
      <c r="A261" s="4" t="s">
        <v>523</v>
      </c>
      <c r="B261" s="9" t="s">
        <v>524</v>
      </c>
    </row>
    <row r="262" spans="1:2" x14ac:dyDescent="0.25">
      <c r="A262" s="4" t="s">
        <v>525</v>
      </c>
      <c r="B262" s="9" t="s">
        <v>526</v>
      </c>
    </row>
    <row r="263" spans="1:2" x14ac:dyDescent="0.25">
      <c r="A263" s="4" t="s">
        <v>527</v>
      </c>
      <c r="B263" s="9" t="s">
        <v>528</v>
      </c>
    </row>
    <row r="264" spans="1:2" x14ac:dyDescent="0.25">
      <c r="A264" s="4" t="s">
        <v>529</v>
      </c>
      <c r="B264" s="9" t="s">
        <v>530</v>
      </c>
    </row>
    <row r="265" spans="1:2" x14ac:dyDescent="0.25">
      <c r="A265" s="4" t="s">
        <v>531</v>
      </c>
      <c r="B265" s="9" t="s">
        <v>532</v>
      </c>
    </row>
    <row r="266" spans="1:2" x14ac:dyDescent="0.25">
      <c r="A266" s="4" t="s">
        <v>533</v>
      </c>
      <c r="B266" s="9" t="s">
        <v>534</v>
      </c>
    </row>
    <row r="267" spans="1:2" x14ac:dyDescent="0.25">
      <c r="A267" s="4" t="s">
        <v>535</v>
      </c>
      <c r="B267" s="9" t="s">
        <v>536</v>
      </c>
    </row>
    <row r="268" spans="1:2" x14ac:dyDescent="0.25">
      <c r="A268" s="4" t="s">
        <v>537</v>
      </c>
      <c r="B268" s="9" t="s">
        <v>538</v>
      </c>
    </row>
    <row r="269" spans="1:2" x14ac:dyDescent="0.25">
      <c r="A269" s="4" t="s">
        <v>539</v>
      </c>
      <c r="B269" s="9" t="s">
        <v>540</v>
      </c>
    </row>
    <row r="270" spans="1:2" x14ac:dyDescent="0.25">
      <c r="A270" s="4" t="s">
        <v>541</v>
      </c>
      <c r="B270" s="9" t="s">
        <v>542</v>
      </c>
    </row>
    <row r="271" spans="1:2" x14ac:dyDescent="0.25">
      <c r="A271" s="4" t="s">
        <v>543</v>
      </c>
      <c r="B271" s="9" t="s">
        <v>544</v>
      </c>
    </row>
    <row r="272" spans="1:2" x14ac:dyDescent="0.25">
      <c r="A272" s="4" t="s">
        <v>545</v>
      </c>
      <c r="B272" s="9" t="s">
        <v>546</v>
      </c>
    </row>
    <row r="273" spans="1:2" x14ac:dyDescent="0.25">
      <c r="A273" s="4" t="s">
        <v>547</v>
      </c>
      <c r="B273" s="9" t="s">
        <v>548</v>
      </c>
    </row>
    <row r="274" spans="1:2" x14ac:dyDescent="0.25">
      <c r="A274" s="4" t="s">
        <v>549</v>
      </c>
      <c r="B274" s="9" t="s">
        <v>550</v>
      </c>
    </row>
    <row r="275" spans="1:2" x14ac:dyDescent="0.25">
      <c r="A275" s="4" t="s">
        <v>551</v>
      </c>
      <c r="B275" s="9" t="s">
        <v>552</v>
      </c>
    </row>
    <row r="276" spans="1:2" x14ac:dyDescent="0.25">
      <c r="A276" s="4" t="s">
        <v>553</v>
      </c>
      <c r="B276" s="9" t="s">
        <v>554</v>
      </c>
    </row>
    <row r="277" spans="1:2" x14ac:dyDescent="0.25">
      <c r="A277" s="4" t="s">
        <v>555</v>
      </c>
      <c r="B277" s="9" t="s">
        <v>556</v>
      </c>
    </row>
    <row r="278" spans="1:2" x14ac:dyDescent="0.25">
      <c r="A278" s="4" t="s">
        <v>557</v>
      </c>
      <c r="B278" s="9" t="s">
        <v>558</v>
      </c>
    </row>
    <row r="279" spans="1:2" x14ac:dyDescent="0.25">
      <c r="A279" s="4" t="s">
        <v>559</v>
      </c>
      <c r="B279" s="9" t="s">
        <v>560</v>
      </c>
    </row>
    <row r="280" spans="1:2" x14ac:dyDescent="0.25">
      <c r="A280" s="4" t="s">
        <v>561</v>
      </c>
      <c r="B280" s="9" t="s">
        <v>562</v>
      </c>
    </row>
    <row r="281" spans="1:2" x14ac:dyDescent="0.25">
      <c r="A281" s="4" t="s">
        <v>563</v>
      </c>
      <c r="B281" s="9" t="s">
        <v>564</v>
      </c>
    </row>
    <row r="282" spans="1:2" x14ac:dyDescent="0.25">
      <c r="A282" s="4" t="s">
        <v>565</v>
      </c>
      <c r="B282" s="9" t="s">
        <v>566</v>
      </c>
    </row>
    <row r="283" spans="1:2" x14ac:dyDescent="0.25">
      <c r="A283" s="4" t="s">
        <v>567</v>
      </c>
      <c r="B283" s="9" t="s">
        <v>568</v>
      </c>
    </row>
    <row r="284" spans="1:2" x14ac:dyDescent="0.25">
      <c r="A284" s="4" t="s">
        <v>569</v>
      </c>
      <c r="B284" s="9" t="s">
        <v>570</v>
      </c>
    </row>
    <row r="285" spans="1:2" x14ac:dyDescent="0.25">
      <c r="A285" s="4" t="s">
        <v>571</v>
      </c>
      <c r="B285" s="9" t="s">
        <v>572</v>
      </c>
    </row>
    <row r="286" spans="1:2" x14ac:dyDescent="0.25">
      <c r="A286" s="4" t="s">
        <v>573</v>
      </c>
      <c r="B286" s="9" t="s">
        <v>574</v>
      </c>
    </row>
    <row r="287" spans="1:2" x14ac:dyDescent="0.25">
      <c r="A287" s="4" t="s">
        <v>575</v>
      </c>
      <c r="B287" s="9" t="s">
        <v>576</v>
      </c>
    </row>
    <row r="288" spans="1:2" x14ac:dyDescent="0.25">
      <c r="A288" s="4" t="s">
        <v>577</v>
      </c>
      <c r="B288" s="9" t="s">
        <v>578</v>
      </c>
    </row>
    <row r="289" spans="1:2" x14ac:dyDescent="0.25">
      <c r="A289" s="4" t="s">
        <v>579</v>
      </c>
      <c r="B289" s="9" t="s">
        <v>580</v>
      </c>
    </row>
    <row r="290" spans="1:2" x14ac:dyDescent="0.25">
      <c r="A290" s="4" t="s">
        <v>581</v>
      </c>
      <c r="B290" s="9" t="s">
        <v>582</v>
      </c>
    </row>
    <row r="291" spans="1:2" x14ac:dyDescent="0.25">
      <c r="A291" s="4" t="s">
        <v>583</v>
      </c>
      <c r="B291" s="9" t="s">
        <v>584</v>
      </c>
    </row>
    <row r="292" spans="1:2" x14ac:dyDescent="0.25">
      <c r="A292" s="4" t="s">
        <v>585</v>
      </c>
      <c r="B292" s="9" t="s">
        <v>586</v>
      </c>
    </row>
    <row r="293" spans="1:2" x14ac:dyDescent="0.25">
      <c r="A293" s="4" t="s">
        <v>587</v>
      </c>
      <c r="B293" s="9" t="s">
        <v>588</v>
      </c>
    </row>
    <row r="294" spans="1:2" x14ac:dyDescent="0.25">
      <c r="A294" s="4" t="s">
        <v>589</v>
      </c>
      <c r="B294" s="9" t="s">
        <v>590</v>
      </c>
    </row>
    <row r="295" spans="1:2" x14ac:dyDescent="0.25">
      <c r="A295" s="4" t="s">
        <v>591</v>
      </c>
      <c r="B295" s="9" t="s">
        <v>592</v>
      </c>
    </row>
    <row r="296" spans="1:2" x14ac:dyDescent="0.25">
      <c r="A296" s="4" t="s">
        <v>593</v>
      </c>
      <c r="B296" s="9" t="s">
        <v>594</v>
      </c>
    </row>
    <row r="297" spans="1:2" x14ac:dyDescent="0.25">
      <c r="A297" s="4" t="s">
        <v>595</v>
      </c>
      <c r="B297" s="9" t="s">
        <v>596</v>
      </c>
    </row>
    <row r="298" spans="1:2" x14ac:dyDescent="0.25">
      <c r="A298" s="4" t="s">
        <v>597</v>
      </c>
      <c r="B298" s="9" t="s">
        <v>598</v>
      </c>
    </row>
    <row r="299" spans="1:2" x14ac:dyDescent="0.25">
      <c r="A299" s="4" t="s">
        <v>599</v>
      </c>
      <c r="B299" s="9" t="s">
        <v>600</v>
      </c>
    </row>
    <row r="300" spans="1:2" x14ac:dyDescent="0.25">
      <c r="A300" s="4" t="s">
        <v>601</v>
      </c>
      <c r="B300" s="9" t="s">
        <v>602</v>
      </c>
    </row>
    <row r="301" spans="1:2" x14ac:dyDescent="0.25">
      <c r="A301" s="4" t="s">
        <v>603</v>
      </c>
      <c r="B301" s="9" t="s">
        <v>604</v>
      </c>
    </row>
    <row r="302" spans="1:2" x14ac:dyDescent="0.25">
      <c r="A302" s="4" t="s">
        <v>605</v>
      </c>
      <c r="B302" s="9" t="s">
        <v>606</v>
      </c>
    </row>
    <row r="303" spans="1:2" x14ac:dyDescent="0.25">
      <c r="A303" s="4" t="s">
        <v>607</v>
      </c>
      <c r="B303" s="9" t="s">
        <v>608</v>
      </c>
    </row>
    <row r="304" spans="1:2" x14ac:dyDescent="0.25">
      <c r="A304" s="4" t="s">
        <v>609</v>
      </c>
      <c r="B304" s="9" t="s">
        <v>610</v>
      </c>
    </row>
    <row r="305" spans="1:2" x14ac:dyDescent="0.25">
      <c r="A305" s="4" t="s">
        <v>611</v>
      </c>
      <c r="B305" s="9" t="s">
        <v>612</v>
      </c>
    </row>
    <row r="306" spans="1:2" x14ac:dyDescent="0.25">
      <c r="A306" s="4" t="s">
        <v>613</v>
      </c>
      <c r="B306" s="9" t="s">
        <v>614</v>
      </c>
    </row>
    <row r="307" spans="1:2" x14ac:dyDescent="0.25">
      <c r="A307" s="4" t="s">
        <v>615</v>
      </c>
      <c r="B307" s="9" t="s">
        <v>616</v>
      </c>
    </row>
    <row r="308" spans="1:2" x14ac:dyDescent="0.25">
      <c r="A308" s="4" t="s">
        <v>617</v>
      </c>
      <c r="B308" s="9" t="s">
        <v>618</v>
      </c>
    </row>
    <row r="309" spans="1:2" x14ac:dyDescent="0.25">
      <c r="A309" s="4" t="s">
        <v>619</v>
      </c>
      <c r="B309" s="9" t="s">
        <v>620</v>
      </c>
    </row>
    <row r="310" spans="1:2" x14ac:dyDescent="0.25">
      <c r="A310" s="4" t="s">
        <v>621</v>
      </c>
      <c r="B310" s="9" t="s">
        <v>622</v>
      </c>
    </row>
    <row r="311" spans="1:2" x14ac:dyDescent="0.25">
      <c r="A311" s="4" t="s">
        <v>623</v>
      </c>
      <c r="B311" s="9" t="s">
        <v>624</v>
      </c>
    </row>
    <row r="312" spans="1:2" x14ac:dyDescent="0.25">
      <c r="A312" s="4" t="s">
        <v>625</v>
      </c>
      <c r="B312" s="9" t="s">
        <v>626</v>
      </c>
    </row>
    <row r="313" spans="1:2" x14ac:dyDescent="0.25">
      <c r="A313" s="4" t="s">
        <v>627</v>
      </c>
      <c r="B313" s="9" t="s">
        <v>628</v>
      </c>
    </row>
    <row r="314" spans="1:2" x14ac:dyDescent="0.25">
      <c r="A314" s="4" t="s">
        <v>629</v>
      </c>
      <c r="B314" s="9" t="s">
        <v>630</v>
      </c>
    </row>
    <row r="315" spans="1:2" x14ac:dyDescent="0.25">
      <c r="A315" s="4" t="s">
        <v>631</v>
      </c>
      <c r="B315" s="9" t="s">
        <v>632</v>
      </c>
    </row>
    <row r="316" spans="1:2" x14ac:dyDescent="0.25">
      <c r="A316" s="4" t="s">
        <v>633</v>
      </c>
      <c r="B316" s="9" t="s">
        <v>634</v>
      </c>
    </row>
    <row r="317" spans="1:2" x14ac:dyDescent="0.25">
      <c r="A317" s="4" t="s">
        <v>635</v>
      </c>
      <c r="B317" s="9" t="s">
        <v>636</v>
      </c>
    </row>
    <row r="318" spans="1:2" x14ac:dyDescent="0.25">
      <c r="A318" s="4" t="s">
        <v>637</v>
      </c>
      <c r="B318" s="9" t="s">
        <v>638</v>
      </c>
    </row>
    <row r="319" spans="1:2" x14ac:dyDescent="0.25">
      <c r="A319" s="4" t="s">
        <v>639</v>
      </c>
      <c r="B319" s="9" t="s">
        <v>640</v>
      </c>
    </row>
    <row r="320" spans="1:2" x14ac:dyDescent="0.25">
      <c r="A320" s="4" t="s">
        <v>641</v>
      </c>
      <c r="B320" s="9" t="s">
        <v>642</v>
      </c>
    </row>
    <row r="321" spans="1:2" x14ac:dyDescent="0.25">
      <c r="A321" s="4" t="s">
        <v>643</v>
      </c>
      <c r="B321" s="9" t="s">
        <v>644</v>
      </c>
    </row>
    <row r="322" spans="1:2" x14ac:dyDescent="0.25">
      <c r="A322" s="4" t="s">
        <v>645</v>
      </c>
      <c r="B322" s="9" t="s">
        <v>646</v>
      </c>
    </row>
    <row r="323" spans="1:2" x14ac:dyDescent="0.25">
      <c r="A323" s="4" t="s">
        <v>647</v>
      </c>
      <c r="B323" s="9" t="s">
        <v>648</v>
      </c>
    </row>
    <row r="324" spans="1:2" x14ac:dyDescent="0.25">
      <c r="A324" s="4" t="s">
        <v>649</v>
      </c>
      <c r="B324" s="9" t="s">
        <v>650</v>
      </c>
    </row>
    <row r="325" spans="1:2" x14ac:dyDescent="0.25">
      <c r="A325" s="4" t="s">
        <v>651</v>
      </c>
      <c r="B325" s="9" t="s">
        <v>652</v>
      </c>
    </row>
    <row r="326" spans="1:2" x14ac:dyDescent="0.25">
      <c r="A326" s="4" t="s">
        <v>653</v>
      </c>
      <c r="B326" s="9" t="s">
        <v>654</v>
      </c>
    </row>
    <row r="327" spans="1:2" x14ac:dyDescent="0.25">
      <c r="A327" s="4" t="s">
        <v>655</v>
      </c>
      <c r="B327" s="9" t="s">
        <v>656</v>
      </c>
    </row>
    <row r="328" spans="1:2" x14ac:dyDescent="0.25">
      <c r="A328" s="4" t="s">
        <v>657</v>
      </c>
      <c r="B328" s="9" t="s">
        <v>658</v>
      </c>
    </row>
    <row r="329" spans="1:2" x14ac:dyDescent="0.25">
      <c r="A329" s="4" t="s">
        <v>659</v>
      </c>
      <c r="B329" s="9" t="s">
        <v>660</v>
      </c>
    </row>
    <row r="330" spans="1:2" x14ac:dyDescent="0.25">
      <c r="A330" s="4" t="s">
        <v>661</v>
      </c>
      <c r="B330" s="9" t="s">
        <v>662</v>
      </c>
    </row>
    <row r="331" spans="1:2" x14ac:dyDescent="0.25">
      <c r="A331" s="4" t="s">
        <v>663</v>
      </c>
      <c r="B331" s="9" t="s">
        <v>664</v>
      </c>
    </row>
    <row r="332" spans="1:2" x14ac:dyDescent="0.25">
      <c r="A332" s="4" t="s">
        <v>665</v>
      </c>
      <c r="B332" s="9" t="s">
        <v>666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Niels-Henrik Sejekilde</dc:creator>
  <cp:lastModifiedBy>Hans Knudsen</cp:lastModifiedBy>
  <dcterms:created xsi:type="dcterms:W3CDTF">2023-11-19T11:53:34Z</dcterms:created>
  <dcterms:modified xsi:type="dcterms:W3CDTF">2023-11-19T19:43:39Z</dcterms:modified>
</cp:coreProperties>
</file>