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1" sheetId="1" r:id="rId1"/>
    <sheet name="Ark2" sheetId="2" r:id="rId2"/>
    <sheet name="Ark3" sheetId="3" r:id="rId3"/>
  </sheets>
  <calcPr calcId="145621" calcOnSave="0" concurrentManualCount="1"/>
</workbook>
</file>

<file path=xl/calcChain.xml><?xml version="1.0" encoding="utf-8"?>
<calcChain xmlns="http://schemas.openxmlformats.org/spreadsheetml/2006/main">
  <c r="C10" i="1" l="1"/>
  <c r="C12" i="1" s="1"/>
  <c r="H6" i="1" l="1"/>
  <c r="L6" i="1" s="1"/>
  <c r="P6" i="1" s="1"/>
  <c r="G6" i="1"/>
  <c r="K6" i="1" s="1"/>
  <c r="O6" i="1" s="1"/>
  <c r="F6" i="1"/>
  <c r="J6" i="1" s="1"/>
  <c r="N6" i="1" s="1"/>
  <c r="E6" i="1"/>
  <c r="I6" i="1" s="1"/>
  <c r="M6" i="1" s="1"/>
  <c r="H5" i="1"/>
  <c r="L5" i="1" s="1"/>
  <c r="P5" i="1" s="1"/>
  <c r="G5" i="1"/>
  <c r="K5" i="1" s="1"/>
  <c r="O5" i="1" s="1"/>
  <c r="F5" i="1"/>
  <c r="J5" i="1" s="1"/>
  <c r="N5" i="1" s="1"/>
  <c r="E5" i="1"/>
  <c r="I5" i="1" s="1"/>
  <c r="M5" i="1" s="1"/>
  <c r="H4" i="1"/>
  <c r="L4" i="1" s="1"/>
  <c r="P4" i="1" s="1"/>
  <c r="G4" i="1"/>
  <c r="K4" i="1" s="1"/>
  <c r="O4" i="1" s="1"/>
  <c r="F4" i="1"/>
  <c r="J4" i="1" s="1"/>
  <c r="N4" i="1" s="1"/>
  <c r="E4" i="1"/>
  <c r="I4" i="1" s="1"/>
  <c r="M4" i="1" s="1"/>
  <c r="Q6" i="1" l="1"/>
  <c r="Q5" i="1"/>
  <c r="Q4" i="1"/>
</calcChain>
</file>

<file path=xl/sharedStrings.xml><?xml version="1.0" encoding="utf-8"?>
<sst xmlns="http://schemas.openxmlformats.org/spreadsheetml/2006/main" count="3" uniqueCount="3">
  <si>
    <t>01:10:11:00</t>
  </si>
  <si>
    <t>00:55:52:00</t>
  </si>
  <si>
    <t>00:48:45:00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</si>
</sst>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h:mm:ss.00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wrapText="1"/>
    </xf>
    <xf numFmtId="21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21" fontId="0" fillId="5" borderId="1" xfId="0" applyNumberForma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12"/>
  <sheetViews>
    <sheetView tabSelected="1" topLeftCell="B1" workbookViewId="0">
      <selection activeCell="E24" sqref="E24"/>
    </sheetView>
  </sheetViews>
  <sheetFormatPr defaultRowHeight="15" x14ac:dyDescent="0.25"/>
  <cols>
    <col min="3" max="3" width="15.5703125" customWidth="1"/>
    <col min="4" max="4" width="6" customWidth="1"/>
    <col min="5" max="5" width="6.28515625" customWidth="1"/>
    <col min="6" max="6" width="5.85546875" customWidth="1"/>
    <col min="7" max="7" width="5.140625" customWidth="1"/>
    <col min="8" max="8" width="4.7109375" customWidth="1"/>
    <col min="9" max="12" width="5.140625" customWidth="1"/>
    <col min="17" max="17" width="11.85546875" customWidth="1"/>
  </cols>
  <sheetData>
    <row r="4" spans="3:17" ht="15.75" thickBot="1" x14ac:dyDescent="0.3">
      <c r="C4" s="1" t="s">
        <v>0</v>
      </c>
      <c r="E4" s="2" t="str">
        <f>LEFT(C4,2)</f>
        <v>01</v>
      </c>
      <c r="F4" s="3" t="str">
        <f>MID(C4,4,2)</f>
        <v>10</v>
      </c>
      <c r="G4" s="3" t="str">
        <f>MID(C4,7,2)</f>
        <v>11</v>
      </c>
      <c r="H4" s="3" t="str">
        <f>RIGHT(C4,2)</f>
        <v>00</v>
      </c>
      <c r="I4" s="4">
        <f t="shared" ref="I4:L6" si="0">VALUE(E4)</f>
        <v>1</v>
      </c>
      <c r="J4" s="4">
        <f t="shared" si="0"/>
        <v>10</v>
      </c>
      <c r="K4" s="4">
        <f t="shared" si="0"/>
        <v>11</v>
      </c>
      <c r="L4" s="4">
        <f t="shared" si="0"/>
        <v>0</v>
      </c>
      <c r="M4" s="5">
        <f>+I4</f>
        <v>1</v>
      </c>
      <c r="N4" s="5">
        <f>+J4/60</f>
        <v>0.16666666666666666</v>
      </c>
      <c r="O4" s="5">
        <f>+K4/60/60</f>
        <v>3.0555555555555553E-3</v>
      </c>
      <c r="P4" s="5">
        <f>+L4/60/60/60</f>
        <v>0</v>
      </c>
      <c r="Q4" s="6">
        <f>SUM(M4:P4)/24</f>
        <v>4.8738425925925928E-2</v>
      </c>
    </row>
    <row r="5" spans="3:17" ht="15.75" thickBot="1" x14ac:dyDescent="0.3">
      <c r="C5" s="1" t="s">
        <v>1</v>
      </c>
      <c r="E5" s="2" t="str">
        <f>LEFT(C5,2)</f>
        <v>00</v>
      </c>
      <c r="F5" s="3" t="str">
        <f>MID(C5,4,2)</f>
        <v>55</v>
      </c>
      <c r="G5" s="3" t="str">
        <f>MID(C5,7,2)</f>
        <v>52</v>
      </c>
      <c r="H5" s="3" t="str">
        <f>RIGHT(C5,2)</f>
        <v>00</v>
      </c>
      <c r="I5" s="4">
        <f t="shared" si="0"/>
        <v>0</v>
      </c>
      <c r="J5" s="4">
        <f t="shared" si="0"/>
        <v>55</v>
      </c>
      <c r="K5" s="4">
        <f t="shared" si="0"/>
        <v>52</v>
      </c>
      <c r="L5" s="4">
        <f t="shared" si="0"/>
        <v>0</v>
      </c>
      <c r="M5" s="5">
        <f>+I5</f>
        <v>0</v>
      </c>
      <c r="N5" s="5">
        <f>+J5/60</f>
        <v>0.91666666666666663</v>
      </c>
      <c r="O5" s="5">
        <f>+K5/60/60</f>
        <v>1.4444444444444446E-2</v>
      </c>
      <c r="P5" s="5">
        <f>+L5/60/60/60</f>
        <v>0</v>
      </c>
      <c r="Q5" s="6">
        <f>SUM(M5:P5)/24</f>
        <v>3.8796296296296294E-2</v>
      </c>
    </row>
    <row r="6" spans="3:17" ht="15.75" thickBot="1" x14ac:dyDescent="0.3">
      <c r="C6" s="1" t="s">
        <v>2</v>
      </c>
      <c r="E6" s="2" t="str">
        <f>LEFT(C6,2)</f>
        <v>00</v>
      </c>
      <c r="F6" s="3" t="str">
        <f>MID(C6,4,2)</f>
        <v>48</v>
      </c>
      <c r="G6" s="3" t="str">
        <f>MID(C6,7,2)</f>
        <v>45</v>
      </c>
      <c r="H6" s="3" t="str">
        <f>RIGHT(C6,2)</f>
        <v>00</v>
      </c>
      <c r="I6" s="4">
        <f t="shared" si="0"/>
        <v>0</v>
      </c>
      <c r="J6" s="4">
        <f t="shared" si="0"/>
        <v>48</v>
      </c>
      <c r="K6" s="4">
        <f t="shared" si="0"/>
        <v>45</v>
      </c>
      <c r="L6" s="4">
        <f t="shared" si="0"/>
        <v>0</v>
      </c>
      <c r="M6" s="5">
        <f>+I6</f>
        <v>0</v>
      </c>
      <c r="N6" s="5">
        <f>+J6/60</f>
        <v>0.8</v>
      </c>
      <c r="O6" s="5">
        <f>+K6/60/60</f>
        <v>1.2500000000000001E-2</v>
      </c>
      <c r="P6" s="5">
        <f>+L6/60/60/60</f>
        <v>0</v>
      </c>
      <c r="Q6" s="6">
        <f>SUM(M6:P6)/24</f>
        <v>3.3854166666666664E-2</v>
      </c>
    </row>
    <row r="8" spans="3:17" x14ac:dyDescent="0.25">
      <c r="C8" s="7">
        <v>4.8741319444444452E-2</v>
      </c>
    </row>
    <row r="9" spans="3:17" x14ac:dyDescent="0.25">
      <c r="C9" s="7">
        <v>3.879775462962963E-2</v>
      </c>
    </row>
    <row r="10" spans="3:17" x14ac:dyDescent="0.25">
      <c r="C10" s="7">
        <f>C8-C9</f>
        <v>9.9435648148148217E-3</v>
      </c>
    </row>
    <row r="12" spans="3:17" x14ac:dyDescent="0.25">
      <c r="C12" s="7">
        <f>C9+C10</f>
        <v>4.8741319444444452E-2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Erik</dc:creator>
  <cp:lastModifiedBy>Bjarne Hansen</cp:lastModifiedBy>
  <dcterms:created xsi:type="dcterms:W3CDTF">2019-03-25T14:57:44Z</dcterms:created>
  <dcterms:modified xsi:type="dcterms:W3CDTF">2019-03-25T16:22:22Z</dcterms:modified>
</cp:coreProperties>
</file>