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05" windowWidth="14805" windowHeight="8010"/>
  </bookViews>
  <sheets>
    <sheet name="Hjem" sheetId="2" r:id="rId1"/>
    <sheet name="Ud" sheetId="3" r:id="rId2"/>
    <sheet name="Elever" sheetId="1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B7" i="2"/>
</calcChain>
</file>

<file path=xl/sharedStrings.xml><?xml version="1.0" encoding="utf-8"?>
<sst xmlns="http://schemas.openxmlformats.org/spreadsheetml/2006/main" count="121" uniqueCount="49">
  <si>
    <t>Rute Nr:</t>
  </si>
  <si>
    <t>Elevnr</t>
  </si>
  <si>
    <t>Skole</t>
  </si>
  <si>
    <t>Klasse</t>
  </si>
  <si>
    <t>Navn</t>
  </si>
  <si>
    <t>Adresse</t>
  </si>
  <si>
    <t>Mandag</t>
  </si>
  <si>
    <t>Tirsdag</t>
  </si>
  <si>
    <t>onsdag</t>
  </si>
  <si>
    <t>torsdag</t>
  </si>
  <si>
    <t>Fredag</t>
  </si>
  <si>
    <t>Forsædetilladelse</t>
  </si>
  <si>
    <t>Uden voksenkotakt</t>
  </si>
  <si>
    <t>Chauffører</t>
  </si>
  <si>
    <t>RuteNr.</t>
  </si>
  <si>
    <t>KLasse</t>
  </si>
  <si>
    <t>Elev nr.</t>
  </si>
  <si>
    <t>tlf:</t>
  </si>
  <si>
    <t>rute ud mandag</t>
  </si>
  <si>
    <t>chauffør</t>
  </si>
  <si>
    <t>afh. kl</t>
  </si>
  <si>
    <t>rute hjem mandag</t>
  </si>
  <si>
    <t>Chauffør</t>
  </si>
  <si>
    <t>afsæt. kl</t>
  </si>
  <si>
    <t>rute ud tirsdag</t>
  </si>
  <si>
    <t>rute hjem tirsdag</t>
  </si>
  <si>
    <t>rute ud onsdag</t>
  </si>
  <si>
    <t>rute hjem onsdag</t>
  </si>
  <si>
    <t>afsæt. kl.</t>
  </si>
  <si>
    <t>rute ud torsdag</t>
  </si>
  <si>
    <t>afh. kl.</t>
  </si>
  <si>
    <t>rute hjem torsdag</t>
  </si>
  <si>
    <t>rute ud fredag</t>
  </si>
  <si>
    <t>rute hjem fredag</t>
  </si>
  <si>
    <t>aflever uden voksenkontakt</t>
  </si>
  <si>
    <t>VM-DA</t>
  </si>
  <si>
    <t>25E</t>
  </si>
  <si>
    <t>Jessie</t>
  </si>
  <si>
    <t>Per</t>
  </si>
  <si>
    <t>Siva</t>
  </si>
  <si>
    <t>ja</t>
  </si>
  <si>
    <t>VM-ST</t>
  </si>
  <si>
    <t>SK.</t>
  </si>
  <si>
    <t>22SPE</t>
  </si>
  <si>
    <t>Birte</t>
  </si>
  <si>
    <t>Mogens</t>
  </si>
  <si>
    <t>Pia</t>
  </si>
  <si>
    <t>26E</t>
  </si>
  <si>
    <t>Steen 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</si>
</sst>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20" fontId="0" fillId="2" borderId="0" xfId="0" applyNumberFormat="1" applyFill="1"/>
    <xf numFmtId="20" fontId="0" fillId="11" borderId="0" xfId="0" applyNumberFormat="1" applyFill="1"/>
    <xf numFmtId="0" fontId="0" fillId="12" borderId="0" xfId="0" applyFill="1"/>
    <xf numFmtId="20" fontId="0" fillId="12" borderId="0" xfId="0" applyNumberFormat="1" applyFill="1"/>
    <xf numFmtId="20" fontId="0" fillId="5" borderId="0" xfId="0" applyNumberFormat="1" applyFill="1"/>
    <xf numFmtId="20" fontId="0" fillId="9" borderId="0" xfId="0" applyNumberFormat="1" applyFill="1"/>
    <xf numFmtId="0" fontId="0" fillId="0" borderId="1" xfId="0" applyBorder="1"/>
    <xf numFmtId="0" fontId="1" fillId="0" borderId="0" xfId="0" applyFont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workbookViewId="0">
      <selection activeCell="D7" sqref="D7"/>
    </sheetView>
  </sheetViews>
  <sheetFormatPr defaultRowHeight="15" x14ac:dyDescent="0.25"/>
  <cols>
    <col min="1" max="1" width="7.5703125" customWidth="1"/>
    <col min="2" max="2" width="8" customWidth="1"/>
    <col min="3" max="3" width="7.140625" customWidth="1"/>
    <col min="4" max="4" width="16.7109375" customWidth="1"/>
    <col min="5" max="5" width="18.42578125" customWidth="1"/>
    <col min="6" max="6" width="8" customWidth="1"/>
    <col min="7" max="8" width="7.42578125" customWidth="1"/>
    <col min="9" max="9" width="7.5703125" customWidth="1"/>
    <col min="11" max="11" width="17.7109375" customWidth="1"/>
    <col min="12" max="12" width="17.85546875" customWidth="1"/>
  </cols>
  <sheetData>
    <row r="1" spans="1:12" ht="21" x14ac:dyDescent="0.35">
      <c r="A1" s="18" t="s">
        <v>0</v>
      </c>
    </row>
    <row r="6" spans="1:12" x14ac:dyDescent="0.25">
      <c r="A6" s="17" t="s">
        <v>1</v>
      </c>
      <c r="B6" s="17" t="s">
        <v>2</v>
      </c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9" t="s">
        <v>10</v>
      </c>
      <c r="K6" s="17" t="s">
        <v>11</v>
      </c>
      <c r="L6" s="17" t="s">
        <v>12</v>
      </c>
    </row>
    <row r="7" spans="1:12" x14ac:dyDescent="0.25">
      <c r="A7" s="17">
        <v>267</v>
      </c>
      <c r="B7" s="17" t="str">
        <f>VLOOKUP($A$7,Elever!$A:$C,2,0)</f>
        <v>VM-DA</v>
      </c>
      <c r="C7" s="17">
        <f>VLOOKUP($A$7,Elever!$A:$C,3,0)</f>
        <v>1</v>
      </c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</row>
    <row r="21" spans="1:12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</row>
    <row r="22" spans="1:12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1:12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2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2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1:12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</row>
    <row r="33" spans="1:12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1:12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  <row r="35" spans="1:12" x14ac:dyDescent="0.25">
      <c r="A35" s="17"/>
      <c r="B35" s="17"/>
      <c r="C35" s="17"/>
      <c r="D35" s="17" t="s">
        <v>13</v>
      </c>
      <c r="E35" s="17"/>
      <c r="F35" s="17"/>
      <c r="G35" s="17"/>
      <c r="H35" s="17"/>
      <c r="I35" s="17"/>
      <c r="J35" s="17"/>
      <c r="K35" s="17"/>
      <c r="L35" s="1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E31" sqref="E31"/>
    </sheetView>
  </sheetViews>
  <sheetFormatPr defaultRowHeight="15" x14ac:dyDescent="0.25"/>
  <sheetData>
    <row r="1" spans="1:13" ht="21" x14ac:dyDescent="0.35">
      <c r="A1" s="18" t="s">
        <v>14</v>
      </c>
    </row>
    <row r="7" spans="1:13" x14ac:dyDescent="0.2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x14ac:dyDescent="0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x14ac:dyDescent="0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x14ac:dyDescent="0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x14ac:dyDescent="0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x14ac:dyDescent="0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</row>
    <row r="18" spans="1:13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</row>
    <row r="20" spans="1:13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</row>
    <row r="21" spans="1:13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</row>
    <row r="22" spans="1:13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</row>
    <row r="24" spans="1:13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</row>
    <row r="26" spans="1:13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</row>
    <row r="27" spans="1:13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</row>
    <row r="28" spans="1:13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</row>
    <row r="30" spans="1:13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</row>
    <row r="31" spans="1:13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</row>
    <row r="32" spans="1:13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</row>
    <row r="33" spans="1:13" x14ac:dyDescent="0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</row>
    <row r="35" spans="1:13" x14ac:dyDescent="0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</row>
    <row r="36" spans="1:13" x14ac:dyDescent="0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13" x14ac:dyDescent="0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</row>
    <row r="38" spans="1:13" x14ac:dyDescent="0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</row>
    <row r="42" spans="1:13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2"/>
  <sheetViews>
    <sheetView workbookViewId="0">
      <selection activeCell="C2" sqref="C2"/>
    </sheetView>
  </sheetViews>
  <sheetFormatPr defaultRowHeight="15" x14ac:dyDescent="0.25"/>
  <cols>
    <col min="4" max="4" width="29.42578125" customWidth="1"/>
    <col min="5" max="5" width="31.7109375" customWidth="1"/>
    <col min="6" max="6" width="10.28515625" customWidth="1"/>
    <col min="7" max="7" width="16.85546875" style="3" customWidth="1"/>
    <col min="8" max="9" width="9.140625" style="3"/>
    <col min="10" max="10" width="3.140625" style="13" customWidth="1"/>
    <col min="11" max="11" width="16.7109375" style="1" customWidth="1"/>
    <col min="12" max="12" width="10.140625" style="1" customWidth="1"/>
    <col min="13" max="13" width="9.140625" style="1"/>
    <col min="14" max="14" width="3.140625" style="13" customWidth="1"/>
    <col min="15" max="15" width="14" style="2" customWidth="1"/>
    <col min="16" max="17" width="9.140625" style="2"/>
    <col min="18" max="18" width="2.85546875" style="13" customWidth="1"/>
    <col min="19" max="19" width="15.5703125" style="4" customWidth="1"/>
    <col min="20" max="21" width="9.140625" style="4"/>
    <col min="22" max="22" width="3.42578125" style="13" customWidth="1"/>
    <col min="23" max="23" width="16" style="5" customWidth="1"/>
    <col min="24" max="25" width="9.140625" style="5"/>
    <col min="26" max="26" width="3.140625" style="13" customWidth="1"/>
    <col min="27" max="27" width="18.42578125" style="6" customWidth="1"/>
    <col min="28" max="29" width="9.140625" style="6"/>
    <col min="30" max="30" width="3.42578125" style="13" customWidth="1"/>
    <col min="31" max="31" width="15.140625" style="7" customWidth="1"/>
    <col min="32" max="33" width="9.140625" style="7"/>
    <col min="34" max="34" width="4" style="13" customWidth="1"/>
    <col min="35" max="35" width="17.7109375" style="8" customWidth="1"/>
    <col min="36" max="37" width="9.140625" style="8"/>
    <col min="38" max="38" width="3.28515625" style="13" customWidth="1"/>
    <col min="39" max="39" width="14.28515625" style="9" customWidth="1"/>
    <col min="40" max="41" width="9.140625" style="9"/>
    <col min="42" max="42" width="3.85546875" style="13" customWidth="1"/>
    <col min="43" max="43" width="15.140625" style="10" customWidth="1"/>
    <col min="44" max="45" width="9.140625" style="10"/>
    <col min="46" max="46" width="3.7109375" customWidth="1"/>
    <col min="47" max="47" width="16.42578125" customWidth="1"/>
    <col min="48" max="48" width="25.85546875" customWidth="1"/>
  </cols>
  <sheetData>
    <row r="1" spans="1:48" x14ac:dyDescent="0.25">
      <c r="A1" t="s">
        <v>16</v>
      </c>
      <c r="B1" t="s">
        <v>2</v>
      </c>
      <c r="C1" t="s">
        <v>15</v>
      </c>
      <c r="D1" t="s">
        <v>4</v>
      </c>
      <c r="E1" t="s">
        <v>5</v>
      </c>
      <c r="F1" t="s">
        <v>17</v>
      </c>
      <c r="G1" s="3" t="s">
        <v>18</v>
      </c>
      <c r="H1" s="3" t="s">
        <v>19</v>
      </c>
      <c r="I1" s="3" t="s">
        <v>20</v>
      </c>
      <c r="K1" s="1" t="s">
        <v>21</v>
      </c>
      <c r="L1" s="1" t="s">
        <v>22</v>
      </c>
      <c r="M1" s="1" t="s">
        <v>23</v>
      </c>
      <c r="O1" s="2" t="s">
        <v>24</v>
      </c>
      <c r="P1" s="2" t="s">
        <v>22</v>
      </c>
      <c r="Q1" s="2" t="s">
        <v>20</v>
      </c>
      <c r="S1" s="4" t="s">
        <v>25</v>
      </c>
      <c r="T1" s="4" t="s">
        <v>19</v>
      </c>
      <c r="U1" s="4" t="s">
        <v>23</v>
      </c>
      <c r="W1" s="5" t="s">
        <v>26</v>
      </c>
      <c r="X1" s="5" t="s">
        <v>22</v>
      </c>
      <c r="Y1" s="5" t="s">
        <v>20</v>
      </c>
      <c r="AA1" s="6" t="s">
        <v>27</v>
      </c>
      <c r="AB1" s="6" t="s">
        <v>19</v>
      </c>
      <c r="AC1" s="6" t="s">
        <v>28</v>
      </c>
      <c r="AE1" s="7" t="s">
        <v>29</v>
      </c>
      <c r="AF1" s="7" t="s">
        <v>22</v>
      </c>
      <c r="AG1" s="7" t="s">
        <v>30</v>
      </c>
      <c r="AI1" s="8" t="s">
        <v>31</v>
      </c>
      <c r="AJ1" s="8" t="s">
        <v>22</v>
      </c>
      <c r="AK1" s="8" t="s">
        <v>28</v>
      </c>
      <c r="AM1" s="9" t="s">
        <v>32</v>
      </c>
      <c r="AN1" s="9" t="s">
        <v>22</v>
      </c>
      <c r="AO1" s="9" t="s">
        <v>20</v>
      </c>
      <c r="AQ1" s="10" t="s">
        <v>33</v>
      </c>
      <c r="AR1" s="10" t="s">
        <v>22</v>
      </c>
      <c r="AS1" s="10" t="s">
        <v>28</v>
      </c>
      <c r="AU1" t="s">
        <v>11</v>
      </c>
      <c r="AV1" t="s">
        <v>34</v>
      </c>
    </row>
    <row r="2" spans="1:48" x14ac:dyDescent="0.25">
      <c r="A2">
        <v>267</v>
      </c>
      <c r="B2" t="s">
        <v>35</v>
      </c>
      <c r="C2">
        <v>1</v>
      </c>
      <c r="K2" s="1" t="s">
        <v>36</v>
      </c>
      <c r="L2" s="1" t="s">
        <v>37</v>
      </c>
      <c r="M2" s="11">
        <v>0.65277777777777779</v>
      </c>
      <c r="N2" s="14"/>
      <c r="S2" s="4" t="s">
        <v>36</v>
      </c>
      <c r="T2" s="4" t="s">
        <v>38</v>
      </c>
      <c r="U2" s="15">
        <v>0.65277777777777779</v>
      </c>
      <c r="AI2" s="8" t="s">
        <v>36</v>
      </c>
      <c r="AJ2" s="8" t="s">
        <v>39</v>
      </c>
      <c r="AK2" s="16">
        <v>0.65277777777777779</v>
      </c>
      <c r="AQ2" s="10" t="s">
        <v>36</v>
      </c>
      <c r="AR2" s="10" t="s">
        <v>39</v>
      </c>
      <c r="AS2" s="12">
        <v>0.65277777777777779</v>
      </c>
      <c r="AU2" t="s">
        <v>40</v>
      </c>
    </row>
    <row r="3" spans="1:48" x14ac:dyDescent="0.25">
      <c r="A3">
        <v>223</v>
      </c>
      <c r="B3" t="s">
        <v>41</v>
      </c>
      <c r="K3" s="1" t="s">
        <v>36</v>
      </c>
      <c r="L3" s="1" t="s">
        <v>37</v>
      </c>
      <c r="M3" s="11">
        <v>0.65416666666666667</v>
      </c>
      <c r="N3" s="14"/>
      <c r="AQ3" s="10" t="s">
        <v>36</v>
      </c>
      <c r="AR3" s="10" t="s">
        <v>39</v>
      </c>
      <c r="AS3" s="12">
        <v>0.65416666666666667</v>
      </c>
      <c r="AU3" t="s">
        <v>40</v>
      </c>
      <c r="AV3" t="s">
        <v>40</v>
      </c>
    </row>
    <row r="4" spans="1:48" x14ac:dyDescent="0.25">
      <c r="A4">
        <v>118</v>
      </c>
      <c r="B4" t="s">
        <v>41</v>
      </c>
      <c r="K4" s="1" t="s">
        <v>36</v>
      </c>
      <c r="L4" s="1" t="s">
        <v>37</v>
      </c>
      <c r="M4" s="11">
        <v>0.65972222222222221</v>
      </c>
      <c r="N4" s="14"/>
      <c r="AQ4" s="10" t="s">
        <v>36</v>
      </c>
      <c r="AR4" s="10" t="s">
        <v>39</v>
      </c>
      <c r="AS4" s="12">
        <v>0.65972222222222221</v>
      </c>
      <c r="AU4" t="s">
        <v>40</v>
      </c>
      <c r="AV4" t="s">
        <v>40</v>
      </c>
    </row>
    <row r="5" spans="1:48" x14ac:dyDescent="0.25">
      <c r="A5">
        <v>187</v>
      </c>
      <c r="B5" t="s">
        <v>35</v>
      </c>
      <c r="K5" s="1" t="s">
        <v>36</v>
      </c>
      <c r="L5" s="1" t="s">
        <v>37</v>
      </c>
      <c r="M5" s="11">
        <v>0.66319444444444442</v>
      </c>
      <c r="N5" s="14"/>
      <c r="AU5" t="s">
        <v>40</v>
      </c>
      <c r="AV5" t="s">
        <v>40</v>
      </c>
    </row>
    <row r="6" spans="1:48" x14ac:dyDescent="0.25">
      <c r="A6">
        <v>249</v>
      </c>
      <c r="B6" t="s">
        <v>35</v>
      </c>
      <c r="K6" s="1" t="s">
        <v>36</v>
      </c>
      <c r="L6" s="1" t="s">
        <v>37</v>
      </c>
      <c r="M6" s="11">
        <v>0.66666666666666663</v>
      </c>
      <c r="N6" s="14"/>
      <c r="AU6" t="s">
        <v>40</v>
      </c>
      <c r="AV6" t="s">
        <v>40</v>
      </c>
    </row>
    <row r="7" spans="1:48" x14ac:dyDescent="0.25">
      <c r="A7">
        <v>306</v>
      </c>
      <c r="B7" t="s">
        <v>35</v>
      </c>
      <c r="K7" s="1" t="s">
        <v>36</v>
      </c>
      <c r="L7" s="1" t="s">
        <v>37</v>
      </c>
      <c r="M7" s="11">
        <v>0.67013888888888884</v>
      </c>
      <c r="N7" s="14"/>
      <c r="AV7" t="s">
        <v>40</v>
      </c>
    </row>
    <row r="8" spans="1:48" x14ac:dyDescent="0.25">
      <c r="A8">
        <v>295</v>
      </c>
      <c r="B8" t="s">
        <v>42</v>
      </c>
      <c r="K8" s="1" t="s">
        <v>43</v>
      </c>
      <c r="L8" s="1" t="s">
        <v>44</v>
      </c>
      <c r="M8" s="11">
        <v>0.49305555555555558</v>
      </c>
      <c r="S8" s="4" t="s">
        <v>43</v>
      </c>
      <c r="T8" s="4" t="s">
        <v>45</v>
      </c>
      <c r="U8" s="15">
        <v>0.58680555555555558</v>
      </c>
      <c r="AI8" s="8" t="s">
        <v>43</v>
      </c>
      <c r="AJ8" s="8" t="s">
        <v>38</v>
      </c>
      <c r="AK8" s="16">
        <v>0.54513888888888895</v>
      </c>
      <c r="AQ8" s="10" t="s">
        <v>43</v>
      </c>
      <c r="AR8" s="10" t="s">
        <v>46</v>
      </c>
      <c r="AS8" s="12">
        <v>0.54513888888888895</v>
      </c>
      <c r="AV8" t="s">
        <v>40</v>
      </c>
    </row>
    <row r="9" spans="1:48" x14ac:dyDescent="0.25">
      <c r="A9">
        <v>292</v>
      </c>
      <c r="B9" t="s">
        <v>35</v>
      </c>
      <c r="K9" s="1" t="s">
        <v>47</v>
      </c>
      <c r="L9" s="1" t="s">
        <v>48</v>
      </c>
      <c r="M9" s="11">
        <v>0.64930555555555558</v>
      </c>
      <c r="AV9" t="s">
        <v>40</v>
      </c>
    </row>
    <row r="10" spans="1:48" x14ac:dyDescent="0.25">
      <c r="A10">
        <v>61</v>
      </c>
      <c r="B10" t="s">
        <v>41</v>
      </c>
      <c r="AQ10" s="10" t="s">
        <v>47</v>
      </c>
      <c r="AR10" s="10" t="s">
        <v>38</v>
      </c>
      <c r="AS10" s="12">
        <v>0.64930555555555558</v>
      </c>
      <c r="AV10" t="s">
        <v>40</v>
      </c>
    </row>
    <row r="11" spans="1:48" x14ac:dyDescent="0.25">
      <c r="A11">
        <v>65</v>
      </c>
      <c r="B11" t="s">
        <v>41</v>
      </c>
      <c r="K11" s="1" t="s">
        <v>47</v>
      </c>
      <c r="L11" s="1" t="s">
        <v>48</v>
      </c>
      <c r="M11" s="11">
        <v>0.65972222222222221</v>
      </c>
      <c r="AI11" s="8" t="s">
        <v>47</v>
      </c>
      <c r="AJ11" s="8" t="s">
        <v>38</v>
      </c>
      <c r="AK11" s="16">
        <v>0.65972222222222221</v>
      </c>
      <c r="AQ11" s="10" t="s">
        <v>47</v>
      </c>
      <c r="AR11" s="10" t="s">
        <v>38</v>
      </c>
      <c r="AS11" s="12">
        <v>0.65972222222222221</v>
      </c>
      <c r="AV11" t="s">
        <v>40</v>
      </c>
    </row>
    <row r="12" spans="1:48" x14ac:dyDescent="0.25">
      <c r="A12">
        <v>222</v>
      </c>
      <c r="B12" t="s">
        <v>41</v>
      </c>
      <c r="K12" s="1" t="s">
        <v>47</v>
      </c>
      <c r="L12" s="1" t="s">
        <v>48</v>
      </c>
      <c r="M12" s="11">
        <v>0.66319444444444442</v>
      </c>
      <c r="AV1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Hjem</vt:lpstr>
      <vt:lpstr>Ud</vt:lpstr>
      <vt:lpstr>Elever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 Finne Jensen</dc:creator>
  <cp:lastModifiedBy>Bjarne Hansen</cp:lastModifiedBy>
  <cp:revision/>
  <dcterms:created xsi:type="dcterms:W3CDTF">2020-05-12T10:27:08Z</dcterms:created>
  <dcterms:modified xsi:type="dcterms:W3CDTF">2020-05-13T15:37:41Z</dcterms:modified>
</cp:coreProperties>
</file>